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2"/>
  </bookViews>
  <sheets>
    <sheet name="XS-XXL" sheetId="21" r:id="rId1"/>
    <sheet name="XS-XXL (cm)" sheetId="22" r:id="rId2"/>
    <sheet name="1X-3X" sheetId="23" r:id="rId3"/>
    <sheet name="1X-3X (cm)" sheetId="24" r:id="rId4"/>
  </sheets>
  <definedNames>
    <definedName name="Contract_No">#REF!</definedName>
    <definedName name="PROBLEM">#REF!</definedName>
    <definedName name="_xlnm.Print_Area" localSheetId="0">'XS-XXL'!$A$1:$M$18</definedName>
    <definedName name="_xlnm.Print_Area" localSheetId="1">'XS-XXL (cm)'!$A$1:$M$18</definedName>
    <definedName name="_xlnm.Print_Area" localSheetId="2">'1X-3X'!$A$1:$I$18</definedName>
    <definedName name="_xlnm.Print_Area" localSheetId="3">'1X-3X (cm)'!$A$1:$I$18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<sst xmlns="http://schemas.openxmlformats.org/spreadsheetml/2006/main" count="186" uniqueCount="62">
  <si>
    <t>GRADED SPEC PAGE</t>
  </si>
  <si>
    <t>STYLE NAME:</t>
  </si>
  <si>
    <t>BG5004 GWENNIE NO SLIT</t>
  </si>
  <si>
    <t>DESIGNER:</t>
  </si>
  <si>
    <t>SARAH P / SOPHIA S</t>
  </si>
  <si>
    <t>DATE CREATED:</t>
  </si>
  <si>
    <t>TP COMPLETED BY:</t>
  </si>
  <si>
    <t>SEASON:</t>
  </si>
  <si>
    <t>TECH DESIGNER:</t>
  </si>
  <si>
    <t>SOFIA / HAYLEE / ESTHER</t>
  </si>
  <si>
    <t>DELIVERY:</t>
  </si>
  <si>
    <t>VENDOR: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</si>
  <si>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</si>
  <si>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</si>
  <si>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</si>
  <si>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</si>
  <si>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</si>
  <si>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</si>
  <si>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</si>
  <si>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</si>
  <si>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</si>
  <si>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</si>
  <si>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</si>
  <si>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</si>
  <si>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</si>
  <si>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</si>
  <si>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FRONT STRAP JOIN SEAM TO WAIST SEAM)</t>
  </si>
  <si>
    <t>上身长</t>
  </si>
  <si>
    <t>CF SKIRT LENGTH (FROM WAIST JOINT SEAM TO HEM)</t>
  </si>
  <si>
    <t>前中裙长（腰缝到下摆）</t>
  </si>
  <si>
    <t>BUST WIDTH (1" BELOW AH)</t>
  </si>
  <si>
    <t>胸围（腋下1" ）</t>
  </si>
  <si>
    <t>WAIST SEAM WIDTH</t>
  </si>
  <si>
    <t>腰围</t>
  </si>
  <si>
    <t xml:space="preserve">HIP WIDTH (8.5" BELOW WAIST JOIN SEAM) - 3PT MEASUREMENT	</t>
  </si>
  <si>
    <r>
      <t>臀围三点量（腰缝下</t>
    </r>
    <r>
      <rPr>
        <sz val="13"/>
        <color rgb="FF000000"/>
        <rFont val="Calibri"/>
        <charset val="134"/>
      </rPr>
      <t xml:space="preserve">8.5" </t>
    </r>
    <r>
      <rPr>
        <sz val="13"/>
        <color rgb="FF000000"/>
        <rFont val="宋体"/>
        <charset val="134"/>
      </rPr>
      <t>）</t>
    </r>
  </si>
  <si>
    <t>SWEEP WIDTH (SELF) - ALONG THE CURVE</t>
  </si>
  <si>
    <t>表下摆沿边弧量</t>
  </si>
  <si>
    <t>SWEEP WIDTH (LINING) - ALONG THE CURVE</t>
  </si>
  <si>
    <t>里下摆沿边弧量</t>
  </si>
  <si>
    <t>SHOULDER STRAP LENGTH</t>
  </si>
  <si>
    <t>肩带长</t>
  </si>
  <si>
    <t xml:space="preserve">ADJUSTABLE RANGE LENGTH	</t>
  </si>
  <si>
    <t>调节量</t>
  </si>
  <si>
    <t>ZIPPER LENGTH</t>
  </si>
  <si>
    <t>拉链长</t>
  </si>
  <si>
    <t>BRAND:</t>
  </si>
  <si>
    <t>BG5004 GWENNIE</t>
  </si>
  <si>
    <t>1X-3X</t>
  </si>
  <si>
    <t>1C</t>
  </si>
  <si>
    <t>1X</t>
  </si>
  <si>
    <t>2X</t>
  </si>
  <si>
    <t>3X</t>
  </si>
  <si>
    <t>上半身衣长（肩带夹入缝到腰缝）</t>
  </si>
  <si>
    <t>前中裙长（从腰缝到下摆）</t>
  </si>
  <si>
    <r>
      <t>胸围（腋下</t>
    </r>
    <r>
      <rPr>
        <sz val="13"/>
        <color theme="1"/>
        <rFont val="Calibri"/>
        <charset val="134"/>
      </rPr>
      <t>1"</t>
    </r>
    <r>
      <rPr>
        <sz val="13"/>
        <color theme="1"/>
        <rFont val="宋体"/>
        <charset val="134"/>
      </rPr>
      <t>量）</t>
    </r>
  </si>
  <si>
    <r>
      <t>臀围三点量（腰缝下</t>
    </r>
    <r>
      <rPr>
        <sz val="13"/>
        <color theme="1"/>
        <rFont val="Calibri"/>
        <charset val="134"/>
      </rPr>
      <t>8.5"</t>
    </r>
    <r>
      <rPr>
        <sz val="13"/>
        <color theme="1"/>
        <rFont val="宋体"/>
        <charset val="134"/>
      </rPr>
      <t>）</t>
    </r>
  </si>
  <si>
    <t>肩带调节量</t>
  </si>
  <si>
    <t>FRONT POCKET LENGTH</t>
  </si>
  <si>
    <t>FRONT POCKET OPENING</t>
  </si>
  <si>
    <t>BACK WELT POCKET WIDTH</t>
  </si>
  <si>
    <t>BACK WELT POCKET LENGTH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</si>
</sst>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0.00_ "/>
    <numFmt numFmtId="179" formatCode="#\ ?/?"/>
    <numFmt numFmtId="180" formatCode="#\ ??/??"/>
    <numFmt numFmtId="181" formatCode="#\ ?/?;\-?/?;0"/>
  </numFmts>
  <fonts count="50">
    <font>
      <sz val="12"/>
      <color theme="1"/>
      <name val="Calibri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  <scheme val="major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13"/>
      <color rgb="FF000000"/>
      <name val="Calibri"/>
      <charset val="134"/>
    </font>
    <font>
      <b/>
      <sz val="13"/>
      <color rgb="FFFF0000"/>
      <name val="Calibri"/>
      <charset val="134"/>
    </font>
    <font>
      <b/>
      <sz val="13"/>
      <name val="Calibri"/>
      <charset val="134"/>
    </font>
    <font>
      <sz val="9"/>
      <color rgb="FF7F7F7F"/>
      <name val="Calibri"/>
      <charset val="134"/>
    </font>
    <font>
      <sz val="13"/>
      <color theme="1"/>
      <name val="宋体"/>
      <charset val="134"/>
    </font>
    <font>
      <sz val="13"/>
      <color rgb="FFFF0000"/>
      <name val="Calibri"/>
      <charset val="134"/>
    </font>
    <font>
      <sz val="13"/>
      <name val="Calibri"/>
      <charset val="134"/>
    </font>
    <font>
      <sz val="10"/>
      <color rgb="FFFF0000"/>
      <name val="Calibri"/>
      <charset val="134"/>
    </font>
    <font>
      <b/>
      <sz val="15"/>
      <color rgb="FF000000"/>
      <name val="Calibri"/>
      <charset val="134"/>
    </font>
    <font>
      <b/>
      <sz val="13"/>
      <color theme="1"/>
      <name val="Calibri"/>
      <charset val="134"/>
    </font>
    <font>
      <b/>
      <sz val="9"/>
      <color rgb="FF000000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3"/>
      <color rgb="FF000000"/>
      <name val="Calibri"/>
      <charset val="134"/>
    </font>
    <font>
      <sz val="13"/>
      <color theme="1"/>
      <name val="Calibri"/>
      <charset val="134"/>
    </font>
    <font>
      <sz val="12"/>
      <color theme="2"/>
      <name val="Calibri"/>
      <charset val="134"/>
    </font>
    <font>
      <sz val="13"/>
      <color rgb="FF000000"/>
      <name val="宋体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Calibri"/>
      <charset val="134"/>
      <scheme val="minor"/>
    </font>
    <font>
      <sz val="12"/>
      <color theme="1"/>
      <name val="Arial"/>
      <charset val="134"/>
    </font>
  </fonts>
  <fills count="43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rgb="FFEFEFEF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rgb="FFFFFF9A"/>
        <bgColor rgb="FFFFFF9A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E7B7B2"/>
        <bgColor rgb="FFE7B7B2"/>
      </patternFill>
    </fill>
    <fill>
      <patternFill patternType="solid">
        <fgColor rgb="FFFFFF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13" borderId="3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35" fillId="0" borderId="38" applyNumberFormat="0" applyFill="0" applyAlignment="0" applyProtection="0">
      <alignment vertical="center"/>
    </xf>
    <xf numFmtId="0" fontId="36" fillId="0" borderId="3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4" borderId="40" applyNumberFormat="0" applyAlignment="0" applyProtection="0">
      <alignment vertical="center"/>
    </xf>
    <xf numFmtId="0" fontId="38" fillId="15" borderId="41" applyNumberFormat="0" applyAlignment="0" applyProtection="0">
      <alignment vertical="center"/>
    </xf>
    <xf numFmtId="0" fontId="39" fillId="15" borderId="40" applyNumberFormat="0" applyAlignment="0" applyProtection="0">
      <alignment vertical="center"/>
    </xf>
    <xf numFmtId="0" fontId="40" fillId="16" borderId="42" applyNumberFormat="0" applyAlignment="0" applyProtection="0">
      <alignment vertical="center"/>
    </xf>
    <xf numFmtId="0" fontId="41" fillId="0" borderId="43" applyNumberFormat="0" applyFill="0" applyAlignment="0" applyProtection="0">
      <alignment vertical="center"/>
    </xf>
    <xf numFmtId="0" fontId="42" fillId="0" borderId="44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0" fillId="0" borderId="0"/>
    <xf numFmtId="0" fontId="0" fillId="0" borderId="0"/>
    <xf numFmtId="0" fontId="0" fillId="0" borderId="0"/>
    <xf numFmtId="0" fontId="49" fillId="0" borderId="0"/>
    <xf numFmtId="0" fontId="0" fillId="0" borderId="0"/>
    <xf numFmtId="0" fontId="48" fillId="0" borderId="0"/>
  </cellStyleXfs>
  <cellXfs count="157">
    <xf numFmtId="0" fontId="0" fillId="0" borderId="0" xfId="0"/>
    <xf numFmtId="0" fontId="0" fillId="0" borderId="0" xfId="0" applyFont="1" applyFill="1" applyAlignment="1"/>
    <xf numFmtId="0" fontId="1" fillId="0" borderId="1" xfId="52" applyFont="1" applyFill="1" applyBorder="1" applyAlignment="1">
      <alignment horizontal="center" vertical="center"/>
    </xf>
    <xf numFmtId="0" fontId="2" fillId="0" borderId="2" xfId="52" applyFont="1" applyFill="1" applyBorder="1" applyAlignment="1"/>
    <xf numFmtId="0" fontId="2" fillId="0" borderId="3" xfId="52" applyFont="1" applyFill="1" applyBorder="1" applyAlignment="1"/>
    <xf numFmtId="0" fontId="3" fillId="0" borderId="4" xfId="52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0" fontId="4" fillId="3" borderId="5" xfId="52" applyFont="1" applyFill="1" applyBorder="1" applyAlignment="1">
      <alignment horizontal="right" vertical="center"/>
    </xf>
    <xf numFmtId="0" fontId="5" fillId="0" borderId="6" xfId="52" applyFont="1" applyFill="1" applyBorder="1" applyAlignment="1"/>
    <xf numFmtId="0" fontId="6" fillId="0" borderId="7" xfId="49" applyFont="1" applyFill="1" applyBorder="1" applyAlignment="1">
      <alignment horizontal="left" vertical="center"/>
    </xf>
    <xf numFmtId="0" fontId="4" fillId="3" borderId="8" xfId="52" applyFont="1" applyFill="1" applyBorder="1" applyAlignment="1">
      <alignment horizontal="right" vertical="center"/>
    </xf>
    <xf numFmtId="0" fontId="7" fillId="0" borderId="9" xfId="51" applyFont="1" applyBorder="1" applyAlignment="1">
      <alignment horizontal="left" vertical="center"/>
    </xf>
    <xf numFmtId="0" fontId="8" fillId="0" borderId="10" xfId="52" applyFont="1" applyFill="1" applyBorder="1" applyAlignment="1"/>
    <xf numFmtId="176" fontId="7" fillId="4" borderId="11" xfId="52" applyNumberFormat="1" applyFont="1" applyFill="1" applyBorder="1" applyAlignment="1">
      <alignment horizontal="center" vertical="center"/>
    </xf>
    <xf numFmtId="176" fontId="7" fillId="4" borderId="12" xfId="52" applyNumberFormat="1" applyFont="1" applyFill="1" applyBorder="1" applyAlignment="1">
      <alignment horizontal="center" vertical="center"/>
    </xf>
    <xf numFmtId="0" fontId="4" fillId="3" borderId="13" xfId="52" applyFont="1" applyFill="1" applyBorder="1" applyAlignment="1">
      <alignment horizontal="right" vertical="center"/>
    </xf>
    <xf numFmtId="0" fontId="5" fillId="0" borderId="2" xfId="52" applyFont="1" applyFill="1" applyBorder="1" applyAlignment="1"/>
    <xf numFmtId="14" fontId="9" fillId="0" borderId="8" xfId="52" applyNumberFormat="1" applyFont="1" applyFill="1" applyBorder="1" applyAlignment="1">
      <alignment horizontal="left" vertical="center"/>
    </xf>
    <xf numFmtId="0" fontId="4" fillId="3" borderId="1" xfId="52" applyFont="1" applyFill="1" applyBorder="1" applyAlignment="1">
      <alignment horizontal="right" vertical="center"/>
    </xf>
    <xf numFmtId="0" fontId="7" fillId="0" borderId="14" xfId="51" applyFont="1" applyBorder="1" applyAlignment="1">
      <alignment horizontal="left" vertical="center"/>
    </xf>
    <xf numFmtId="0" fontId="8" fillId="0" borderId="3" xfId="52" applyFont="1" applyFill="1" applyBorder="1" applyAlignment="1"/>
    <xf numFmtId="176" fontId="7" fillId="4" borderId="15" xfId="52" applyNumberFormat="1" applyFont="1" applyFill="1" applyBorder="1" applyAlignment="1">
      <alignment horizontal="center" vertical="center"/>
    </xf>
    <xf numFmtId="176" fontId="7" fillId="4" borderId="0" xfId="52" applyNumberFormat="1" applyFont="1" applyFill="1" applyAlignment="1">
      <alignment horizontal="center" vertical="center"/>
    </xf>
    <xf numFmtId="0" fontId="9" fillId="0" borderId="8" xfId="52" applyFont="1" applyFill="1" applyBorder="1" applyAlignment="1">
      <alignment horizontal="left" vertical="center"/>
    </xf>
    <xf numFmtId="49" fontId="9" fillId="0" borderId="8" xfId="52" applyNumberFormat="1" applyFont="1" applyFill="1" applyBorder="1" applyAlignment="1">
      <alignment horizontal="left" vertical="center"/>
    </xf>
    <xf numFmtId="0" fontId="9" fillId="0" borderId="1" xfId="52" applyFont="1" applyFill="1" applyBorder="1" applyAlignment="1">
      <alignment horizontal="left" vertical="center"/>
    </xf>
    <xf numFmtId="0" fontId="7" fillId="5" borderId="1" xfId="52" applyFont="1" applyFill="1" applyBorder="1" applyAlignment="1">
      <alignment horizontal="left" vertical="center"/>
    </xf>
    <xf numFmtId="176" fontId="7" fillId="4" borderId="8" xfId="52" applyNumberFormat="1" applyFont="1" applyFill="1" applyBorder="1" applyAlignment="1">
      <alignment horizontal="center" vertical="center"/>
    </xf>
    <xf numFmtId="176" fontId="7" fillId="4" borderId="6" xfId="52" applyNumberFormat="1" applyFont="1" applyFill="1" applyBorder="1" applyAlignment="1">
      <alignment horizontal="center" vertical="center"/>
    </xf>
    <xf numFmtId="0" fontId="3" fillId="0" borderId="0" xfId="52" applyFont="1" applyFill="1" applyAlignment="1">
      <alignment vertical="center"/>
    </xf>
    <xf numFmtId="0" fontId="10" fillId="6" borderId="15" xfId="52" applyFont="1" applyFill="1" applyBorder="1" applyAlignment="1">
      <alignment horizontal="center" vertical="center" wrapText="1"/>
    </xf>
    <xf numFmtId="0" fontId="2" fillId="0" borderId="0" xfId="52" applyFont="1" applyFill="1" applyAlignment="1"/>
    <xf numFmtId="0" fontId="2" fillId="0" borderId="16" xfId="52" applyFont="1" applyFill="1" applyBorder="1" applyAlignment="1"/>
    <xf numFmtId="0" fontId="11" fillId="6" borderId="17" xfId="52" applyFont="1" applyFill="1" applyBorder="1" applyAlignment="1">
      <alignment horizontal="center" vertical="center" wrapText="1"/>
    </xf>
    <xf numFmtId="0" fontId="12" fillId="6" borderId="17" xfId="52" applyFont="1" applyFill="1" applyBorder="1" applyAlignment="1">
      <alignment horizontal="center" vertical="center" wrapText="1"/>
    </xf>
    <xf numFmtId="0" fontId="3" fillId="0" borderId="6" xfId="52" applyFont="1" applyFill="1" applyBorder="1" applyAlignment="1">
      <alignment vertical="center"/>
    </xf>
    <xf numFmtId="0" fontId="2" fillId="0" borderId="8" xfId="52" applyFont="1" applyFill="1" applyBorder="1" applyAlignment="1"/>
    <xf numFmtId="0" fontId="2" fillId="0" borderId="6" xfId="52" applyFont="1" applyFill="1" applyBorder="1" applyAlignment="1"/>
    <xf numFmtId="0" fontId="2" fillId="0" borderId="10" xfId="52" applyFont="1" applyFill="1" applyBorder="1" applyAlignment="1"/>
    <xf numFmtId="0" fontId="13" fillId="0" borderId="18" xfId="52" applyFont="1" applyFill="1" applyBorder="1" applyAlignment="1">
      <alignment horizontal="center" vertical="center"/>
    </xf>
    <xf numFmtId="0" fontId="14" fillId="0" borderId="4" xfId="52" applyFont="1" applyFill="1" applyBorder="1" applyAlignment="1">
      <alignment horizontal="center"/>
    </xf>
    <xf numFmtId="0" fontId="7" fillId="0" borderId="1" xfId="53" applyFont="1" applyFill="1" applyBorder="1" applyAlignment="1"/>
    <xf numFmtId="0" fontId="7" fillId="0" borderId="2" xfId="53" applyFont="1" applyFill="1" applyBorder="1" applyAlignment="1"/>
    <xf numFmtId="0" fontId="15" fillId="0" borderId="1" xfId="49" applyFont="1" applyFill="1" applyBorder="1" applyAlignment="1">
      <alignment horizontal="left" vertical="center"/>
    </xf>
    <xf numFmtId="0" fontId="15" fillId="0" borderId="3" xfId="49" applyFont="1" applyFill="1" applyBorder="1" applyAlignment="1">
      <alignment horizontal="left" vertical="center"/>
    </xf>
    <xf numFmtId="177" fontId="16" fillId="7" borderId="4" xfId="52" applyNumberFormat="1" applyFont="1" applyFill="1" applyBorder="1" applyAlignment="1">
      <alignment horizontal="center" vertical="center"/>
    </xf>
    <xf numFmtId="178" fontId="17" fillId="0" borderId="4" xfId="49" applyNumberFormat="1" applyFont="1" applyFill="1" applyBorder="1" applyAlignment="1">
      <alignment horizontal="center" vertical="center" wrapText="1"/>
    </xf>
    <xf numFmtId="0" fontId="14" fillId="0" borderId="18" xfId="52" applyFont="1" applyFill="1" applyBorder="1" applyAlignment="1">
      <alignment horizontal="center"/>
    </xf>
    <xf numFmtId="177" fontId="16" fillId="0" borderId="18" xfId="52" applyNumberFormat="1" applyFont="1" applyFill="1" applyBorder="1" applyAlignment="1">
      <alignment horizontal="center" vertical="center"/>
    </xf>
    <xf numFmtId="177" fontId="16" fillId="7" borderId="10" xfId="52" applyNumberFormat="1" applyFont="1" applyFill="1" applyBorder="1" applyAlignment="1">
      <alignment horizontal="center" vertical="center"/>
    </xf>
    <xf numFmtId="0" fontId="14" fillId="0" borderId="18" xfId="53" applyFont="1" applyFill="1" applyBorder="1" applyAlignment="1">
      <alignment horizontal="center"/>
    </xf>
    <xf numFmtId="179" fontId="16" fillId="7" borderId="10" xfId="52" applyNumberFormat="1" applyFont="1" applyFill="1" applyBorder="1" applyAlignment="1">
      <alignment horizontal="center" vertical="center"/>
    </xf>
    <xf numFmtId="180" fontId="16" fillId="0" borderId="18" xfId="52" applyNumberFormat="1" applyFont="1" applyFill="1" applyBorder="1" applyAlignment="1">
      <alignment horizontal="center" vertical="center"/>
    </xf>
    <xf numFmtId="0" fontId="9" fillId="0" borderId="6" xfId="52" applyFont="1" applyFill="1" applyBorder="1" applyAlignment="1"/>
    <xf numFmtId="177" fontId="18" fillId="0" borderId="10" xfId="52" applyNumberFormat="1" applyFont="1" applyFill="1" applyBorder="1" applyAlignment="1">
      <alignment horizontal="center"/>
    </xf>
    <xf numFmtId="180" fontId="7" fillId="8" borderId="4" xfId="52" applyNumberFormat="1" applyFont="1" applyFill="1" applyBorder="1" applyAlignment="1">
      <alignment horizontal="center" wrapText="1"/>
    </xf>
    <xf numFmtId="179" fontId="9" fillId="7" borderId="10" xfId="52" applyNumberFormat="1" applyFont="1" applyFill="1" applyBorder="1" applyAlignment="1"/>
    <xf numFmtId="0" fontId="7" fillId="0" borderId="0" xfId="52" applyFont="1" applyFill="1" applyAlignment="1"/>
    <xf numFmtId="0" fontId="19" fillId="0" borderId="0" xfId="52" applyFont="1" applyFill="1" applyAlignment="1"/>
    <xf numFmtId="176" fontId="7" fillId="4" borderId="19" xfId="52" applyNumberFormat="1" applyFont="1" applyFill="1" applyBorder="1" applyAlignment="1">
      <alignment horizontal="center" vertical="center"/>
    </xf>
    <xf numFmtId="0" fontId="9" fillId="7" borderId="0" xfId="52" applyFont="1" applyFill="1" applyAlignment="1"/>
    <xf numFmtId="176" fontId="7" fillId="4" borderId="16" xfId="52" applyNumberFormat="1" applyFont="1" applyFill="1" applyBorder="1" applyAlignment="1">
      <alignment horizontal="center" vertical="center"/>
    </xf>
    <xf numFmtId="176" fontId="7" fillId="4" borderId="10" xfId="52" applyNumberFormat="1" applyFont="1" applyFill="1" applyBorder="1" applyAlignment="1">
      <alignment horizontal="center" vertical="center"/>
    </xf>
    <xf numFmtId="0" fontId="9" fillId="9" borderId="0" xfId="52" applyFont="1" applyFill="1" applyAlignment="1"/>
    <xf numFmtId="0" fontId="20" fillId="6" borderId="17" xfId="52" applyFont="1" applyFill="1" applyBorder="1" applyAlignment="1">
      <alignment horizontal="center" vertical="center" wrapText="1"/>
    </xf>
    <xf numFmtId="0" fontId="9" fillId="0" borderId="0" xfId="52" applyFont="1" applyFill="1" applyAlignment="1">
      <alignment vertical="center"/>
    </xf>
    <xf numFmtId="0" fontId="4" fillId="0" borderId="0" xfId="52" applyFont="1" applyFill="1" applyAlignment="1">
      <alignment horizontal="center" vertical="center"/>
    </xf>
    <xf numFmtId="0" fontId="21" fillId="0" borderId="0" xfId="52" applyFont="1" applyFill="1" applyAlignment="1">
      <alignment horizontal="center" vertical="center" wrapText="1"/>
    </xf>
    <xf numFmtId="0" fontId="22" fillId="0" borderId="0" xfId="52" applyFont="1" applyFill="1" applyAlignment="1">
      <alignment horizontal="center" vertical="center"/>
    </xf>
    <xf numFmtId="179" fontId="9" fillId="0" borderId="0" xfId="52" applyNumberFormat="1" applyFont="1" applyFill="1" applyAlignment="1">
      <alignment horizontal="center" vertical="center" wrapText="1"/>
    </xf>
    <xf numFmtId="179" fontId="23" fillId="0" borderId="0" xfId="52" applyNumberFormat="1" applyFont="1" applyFill="1" applyAlignment="1">
      <alignment horizontal="center" vertical="center" wrapText="1"/>
    </xf>
    <xf numFmtId="179" fontId="9" fillId="8" borderId="10" xfId="52" applyNumberFormat="1" applyFont="1" applyFill="1" applyBorder="1" applyAlignment="1"/>
    <xf numFmtId="179" fontId="9" fillId="0" borderId="15" xfId="52" applyNumberFormat="1" applyFont="1" applyFill="1" applyBorder="1" applyAlignment="1"/>
    <xf numFmtId="179" fontId="9" fillId="0" borderId="0" xfId="52" applyNumberFormat="1" applyFont="1" applyFill="1" applyAlignment="1"/>
    <xf numFmtId="0" fontId="9" fillId="0" borderId="0" xfId="52" applyFont="1" applyFill="1" applyAlignment="1">
      <alignment horizontal="center" vertical="center"/>
    </xf>
    <xf numFmtId="179" fontId="17" fillId="10" borderId="4" xfId="49" applyNumberFormat="1" applyFont="1" applyFill="1" applyBorder="1" applyAlignment="1">
      <alignment horizontal="center" vertical="center" wrapText="1"/>
    </xf>
    <xf numFmtId="179" fontId="24" fillId="7" borderId="4" xfId="52" applyNumberFormat="1" applyFont="1" applyFill="1" applyBorder="1" applyAlignment="1">
      <alignment horizontal="center" vertical="center" wrapText="1"/>
    </xf>
    <xf numFmtId="180" fontId="25" fillId="7" borderId="3" xfId="52" applyNumberFormat="1" applyFont="1" applyFill="1" applyBorder="1" applyAlignment="1">
      <alignment horizontal="center" vertical="center" wrapText="1"/>
    </xf>
    <xf numFmtId="180" fontId="25" fillId="7" borderId="10" xfId="52" applyNumberFormat="1" applyFont="1" applyFill="1" applyBorder="1" applyAlignment="1">
      <alignment horizontal="center" vertical="center" wrapText="1"/>
    </xf>
    <xf numFmtId="180" fontId="25" fillId="7" borderId="3" xfId="57" applyNumberFormat="1" applyFont="1" applyFill="1" applyBorder="1" applyAlignment="1">
      <alignment horizontal="center" vertical="center" wrapText="1"/>
    </xf>
    <xf numFmtId="180" fontId="24" fillId="7" borderId="4" xfId="52" applyNumberFormat="1" applyFont="1" applyFill="1" applyBorder="1" applyAlignment="1">
      <alignment horizontal="center" vertical="center" wrapText="1"/>
    </xf>
    <xf numFmtId="180" fontId="25" fillId="0" borderId="3" xfId="57" applyNumberFormat="1" applyFont="1" applyBorder="1" applyAlignment="1">
      <alignment horizontal="center" vertical="center" wrapText="1"/>
    </xf>
    <xf numFmtId="0" fontId="0" fillId="0" borderId="0" xfId="53" applyFont="1" applyFill="1" applyAlignment="1"/>
    <xf numFmtId="0" fontId="1" fillId="0" borderId="14" xfId="53" applyFont="1" applyFill="1" applyBorder="1" applyAlignment="1">
      <alignment horizontal="center" vertical="center"/>
    </xf>
    <xf numFmtId="0" fontId="1" fillId="0" borderId="20" xfId="53" applyFont="1" applyFill="1" applyBorder="1" applyAlignment="1">
      <alignment horizontal="center" vertical="center"/>
    </xf>
    <xf numFmtId="0" fontId="1" fillId="0" borderId="21" xfId="53" applyFont="1" applyFill="1" applyBorder="1" applyAlignment="1">
      <alignment horizontal="center" vertical="center"/>
    </xf>
    <xf numFmtId="0" fontId="3" fillId="11" borderId="22" xfId="53" applyFont="1" applyFill="1" applyBorder="1" applyAlignment="1">
      <alignment horizontal="center" vertical="center"/>
    </xf>
    <xf numFmtId="0" fontId="4" fillId="3" borderId="23" xfId="53" applyFont="1" applyFill="1" applyBorder="1" applyAlignment="1">
      <alignment horizontal="right" vertical="center"/>
    </xf>
    <xf numFmtId="0" fontId="5" fillId="0" borderId="6" xfId="53" applyFont="1" applyFill="1" applyBorder="1" applyAlignment="1"/>
    <xf numFmtId="0" fontId="4" fillId="3" borderId="8" xfId="53" applyFont="1" applyFill="1" applyBorder="1" applyAlignment="1">
      <alignment horizontal="right" vertical="center"/>
    </xf>
    <xf numFmtId="0" fontId="7" fillId="0" borderId="9" xfId="51" applyFont="1" applyFill="1" applyBorder="1" applyAlignment="1">
      <alignment horizontal="left" vertical="center"/>
    </xf>
    <xf numFmtId="0" fontId="26" fillId="0" borderId="10" xfId="53" applyFont="1" applyFill="1" applyBorder="1" applyAlignment="1"/>
    <xf numFmtId="176" fontId="7" fillId="4" borderId="15" xfId="53" applyNumberFormat="1" applyFont="1" applyFill="1" applyBorder="1" applyAlignment="1">
      <alignment horizontal="center" vertical="center"/>
    </xf>
    <xf numFmtId="176" fontId="7" fillId="4" borderId="12" xfId="53" applyNumberFormat="1" applyFont="1" applyFill="1" applyBorder="1" applyAlignment="1">
      <alignment horizontal="center" vertical="center"/>
    </xf>
    <xf numFmtId="0" fontId="4" fillId="3" borderId="24" xfId="53" applyFont="1" applyFill="1" applyBorder="1" applyAlignment="1">
      <alignment horizontal="right" vertical="center"/>
    </xf>
    <xf numFmtId="0" fontId="5" fillId="0" borderId="2" xfId="53" applyFont="1" applyFill="1" applyBorder="1" applyAlignment="1"/>
    <xf numFmtId="14" fontId="7" fillId="0" borderId="7" xfId="51" applyNumberFormat="1" applyFont="1" applyFill="1" applyBorder="1" applyAlignment="1">
      <alignment horizontal="left" vertical="center"/>
    </xf>
    <xf numFmtId="0" fontId="4" fillId="3" borderId="1" xfId="53" applyFont="1" applyFill="1" applyBorder="1" applyAlignment="1">
      <alignment horizontal="right" vertical="center"/>
    </xf>
    <xf numFmtId="0" fontId="7" fillId="0" borderId="14" xfId="51" applyFont="1" applyFill="1" applyBorder="1" applyAlignment="1">
      <alignment horizontal="left" vertical="center"/>
    </xf>
    <xf numFmtId="0" fontId="26" fillId="0" borderId="3" xfId="53" applyFont="1" applyFill="1" applyBorder="1" applyAlignment="1"/>
    <xf numFmtId="176" fontId="7" fillId="4" borderId="0" xfId="53" applyNumberFormat="1" applyFont="1" applyFill="1" applyAlignment="1">
      <alignment horizontal="center" vertical="center"/>
    </xf>
    <xf numFmtId="176" fontId="7" fillId="4" borderId="25" xfId="53" applyNumberFormat="1" applyFont="1" applyFill="1" applyBorder="1" applyAlignment="1">
      <alignment horizontal="center" vertical="center"/>
    </xf>
    <xf numFmtId="176" fontId="7" fillId="4" borderId="26" xfId="53" applyNumberFormat="1" applyFont="1" applyFill="1" applyBorder="1" applyAlignment="1">
      <alignment horizontal="center" vertical="center"/>
    </xf>
    <xf numFmtId="176" fontId="7" fillId="4" borderId="8" xfId="53" applyNumberFormat="1" applyFont="1" applyFill="1" applyBorder="1" applyAlignment="1">
      <alignment horizontal="center" vertical="center"/>
    </xf>
    <xf numFmtId="176" fontId="7" fillId="4" borderId="6" xfId="53" applyNumberFormat="1" applyFont="1" applyFill="1" applyBorder="1" applyAlignment="1">
      <alignment horizontal="center" vertical="center"/>
    </xf>
    <xf numFmtId="0" fontId="3" fillId="0" borderId="27" xfId="53" applyFont="1" applyFill="1" applyBorder="1" applyAlignment="1">
      <alignment vertical="center"/>
    </xf>
    <xf numFmtId="0" fontId="10" fillId="6" borderId="15" xfId="53" applyFont="1" applyFill="1" applyBorder="1" applyAlignment="1">
      <alignment horizontal="center" vertical="center" wrapText="1"/>
    </xf>
    <xf numFmtId="0" fontId="2" fillId="0" borderId="0" xfId="53" applyFont="1" applyFill="1" applyAlignment="1"/>
    <xf numFmtId="0" fontId="2" fillId="0" borderId="16" xfId="53" applyFont="1" applyFill="1" applyBorder="1" applyAlignment="1"/>
    <xf numFmtId="0" fontId="21" fillId="6" borderId="17" xfId="53" applyFont="1" applyFill="1" applyBorder="1" applyAlignment="1">
      <alignment horizontal="center" vertical="center" wrapText="1"/>
    </xf>
    <xf numFmtId="0" fontId="21" fillId="6" borderId="28" xfId="53" applyFont="1" applyFill="1" applyBorder="1" applyAlignment="1">
      <alignment horizontal="center" vertical="center" wrapText="1"/>
    </xf>
    <xf numFmtId="0" fontId="11" fillId="6" borderId="17" xfId="53" applyFont="1" applyFill="1" applyBorder="1" applyAlignment="1">
      <alignment horizontal="center" vertical="center" wrapText="1"/>
    </xf>
    <xf numFmtId="0" fontId="3" fillId="0" borderId="23" xfId="53" applyFont="1" applyFill="1" applyBorder="1" applyAlignment="1">
      <alignment vertical="center"/>
    </xf>
    <xf numFmtId="0" fontId="2" fillId="0" borderId="8" xfId="53" applyFont="1" applyFill="1" applyBorder="1" applyAlignment="1"/>
    <xf numFmtId="0" fontId="2" fillId="0" borderId="6" xfId="53" applyFont="1" applyFill="1" applyBorder="1" applyAlignment="1"/>
    <xf numFmtId="0" fontId="2" fillId="0" borderId="10" xfId="53" applyFont="1" applyFill="1" applyBorder="1" applyAlignment="1"/>
    <xf numFmtId="0" fontId="2" fillId="0" borderId="18" xfId="53" applyFont="1" applyFill="1" applyBorder="1" applyAlignment="1"/>
    <xf numFmtId="0" fontId="21" fillId="6" borderId="18" xfId="53" applyFont="1" applyFill="1" applyBorder="1" applyAlignment="1">
      <alignment horizontal="center" vertical="center" wrapText="1"/>
    </xf>
    <xf numFmtId="0" fontId="13" fillId="0" borderId="18" xfId="53" applyFont="1" applyFill="1" applyBorder="1" applyAlignment="1"/>
    <xf numFmtId="0" fontId="14" fillId="0" borderId="24" xfId="53" applyFont="1" applyFill="1" applyBorder="1" applyAlignment="1">
      <alignment horizontal="center"/>
    </xf>
    <xf numFmtId="0" fontId="27" fillId="0" borderId="1" xfId="53" applyFont="1" applyBorder="1" applyAlignment="1">
      <alignment horizontal="left"/>
    </xf>
    <xf numFmtId="0" fontId="27" fillId="0" borderId="3" xfId="53" applyFont="1" applyBorder="1" applyAlignment="1">
      <alignment horizontal="left"/>
    </xf>
    <xf numFmtId="177" fontId="18" fillId="7" borderId="18" xfId="52" applyNumberFormat="1" applyFont="1" applyFill="1" applyBorder="1" applyAlignment="1">
      <alignment horizontal="center"/>
    </xf>
    <xf numFmtId="181" fontId="9" fillId="0" borderId="3" xfId="52" applyNumberFormat="1" applyFont="1" applyFill="1" applyBorder="1" applyAlignment="1">
      <alignment horizontal="center" wrapText="1"/>
    </xf>
    <xf numFmtId="178" fontId="25" fillId="0" borderId="3" xfId="52" applyNumberFormat="1" applyFont="1" applyFill="1" applyBorder="1" applyAlignment="1">
      <alignment horizontal="center" wrapText="1"/>
    </xf>
    <xf numFmtId="177" fontId="18" fillId="0" borderId="18" xfId="52" applyNumberFormat="1" applyFont="1" applyFill="1" applyBorder="1" applyAlignment="1">
      <alignment horizontal="center"/>
    </xf>
    <xf numFmtId="181" fontId="9" fillId="0" borderId="4" xfId="52" applyNumberFormat="1" applyFont="1" applyFill="1" applyBorder="1" applyAlignment="1">
      <alignment horizontal="center" wrapText="1"/>
    </xf>
    <xf numFmtId="179" fontId="7" fillId="0" borderId="4" xfId="52" applyNumberFormat="1" applyFont="1" applyFill="1" applyBorder="1" applyAlignment="1">
      <alignment horizontal="center" wrapText="1"/>
    </xf>
    <xf numFmtId="179" fontId="18" fillId="7" borderId="18" xfId="52" applyNumberFormat="1" applyFont="1" applyFill="1" applyBorder="1" applyAlignment="1">
      <alignment horizontal="center"/>
    </xf>
    <xf numFmtId="180" fontId="18" fillId="0" borderId="18" xfId="52" applyNumberFormat="1" applyFont="1" applyFill="1" applyBorder="1" applyAlignment="1">
      <alignment horizontal="center"/>
    </xf>
    <xf numFmtId="0" fontId="7" fillId="0" borderId="0" xfId="53" applyFont="1" applyFill="1" applyAlignment="1"/>
    <xf numFmtId="0" fontId="2" fillId="0" borderId="29" xfId="53" applyFont="1" applyFill="1" applyBorder="1" applyAlignment="1"/>
    <xf numFmtId="0" fontId="2" fillId="0" borderId="30" xfId="53" applyFont="1" applyFill="1" applyBorder="1" applyAlignment="1"/>
    <xf numFmtId="0" fontId="19" fillId="0" borderId="0" xfId="53" applyFont="1" applyFill="1" applyAlignment="1"/>
    <xf numFmtId="176" fontId="7" fillId="4" borderId="31" xfId="53" applyNumberFormat="1" applyFont="1" applyFill="1" applyBorder="1" applyAlignment="1">
      <alignment horizontal="center" vertical="center"/>
    </xf>
    <xf numFmtId="0" fontId="9" fillId="7" borderId="0" xfId="53" applyFont="1" applyFill="1" applyAlignment="1"/>
    <xf numFmtId="176" fontId="7" fillId="4" borderId="32" xfId="53" applyNumberFormat="1" applyFont="1" applyFill="1" applyBorder="1" applyAlignment="1">
      <alignment horizontal="center" vertical="center"/>
    </xf>
    <xf numFmtId="176" fontId="7" fillId="4" borderId="33" xfId="53" applyNumberFormat="1" applyFont="1" applyFill="1" applyBorder="1" applyAlignment="1">
      <alignment horizontal="center" vertical="center"/>
    </xf>
    <xf numFmtId="176" fontId="7" fillId="4" borderId="34" xfId="53" applyNumberFormat="1" applyFont="1" applyFill="1" applyBorder="1" applyAlignment="1">
      <alignment horizontal="center" vertical="center"/>
    </xf>
    <xf numFmtId="0" fontId="12" fillId="6" borderId="17" xfId="53" applyFont="1" applyFill="1" applyBorder="1" applyAlignment="1">
      <alignment horizontal="center" vertical="center" wrapText="1"/>
    </xf>
    <xf numFmtId="0" fontId="20" fillId="6" borderId="17" xfId="53" applyFont="1" applyFill="1" applyBorder="1" applyAlignment="1">
      <alignment horizontal="center" vertical="center" wrapText="1"/>
    </xf>
    <xf numFmtId="0" fontId="11" fillId="6" borderId="35" xfId="53" applyFont="1" applyFill="1" applyBorder="1" applyAlignment="1">
      <alignment horizontal="center" vertical="center" wrapText="1"/>
    </xf>
    <xf numFmtId="0" fontId="9" fillId="0" borderId="0" xfId="53" applyFont="1" applyFill="1" applyAlignment="1">
      <alignment vertical="center"/>
    </xf>
    <xf numFmtId="0" fontId="4" fillId="0" borderId="0" xfId="53" applyFont="1" applyFill="1" applyAlignment="1">
      <alignment horizontal="center" vertical="center"/>
    </xf>
    <xf numFmtId="0" fontId="13" fillId="0" borderId="36" xfId="53" applyFont="1" applyFill="1" applyBorder="1" applyAlignment="1"/>
    <xf numFmtId="0" fontId="22" fillId="0" borderId="0" xfId="53" applyFont="1" applyFill="1" applyAlignment="1">
      <alignment horizontal="center" vertical="center"/>
    </xf>
    <xf numFmtId="0" fontId="21" fillId="0" borderId="0" xfId="53" applyFont="1" applyFill="1" applyAlignment="1">
      <alignment horizontal="center" vertical="center" wrapText="1"/>
    </xf>
    <xf numFmtId="179" fontId="9" fillId="0" borderId="0" xfId="53" applyNumberFormat="1" applyFont="1" applyFill="1" applyAlignment="1">
      <alignment horizontal="center" vertical="center" wrapText="1"/>
    </xf>
    <xf numFmtId="0" fontId="9" fillId="9" borderId="0" xfId="53" applyFont="1" applyFill="1" applyAlignment="1"/>
    <xf numFmtId="179" fontId="23" fillId="0" borderId="0" xfId="53" applyNumberFormat="1" applyFont="1" applyFill="1" applyAlignment="1">
      <alignment horizontal="center" vertical="center" wrapText="1"/>
    </xf>
    <xf numFmtId="0" fontId="9" fillId="0" borderId="0" xfId="53" applyFont="1" applyFill="1" applyAlignment="1">
      <alignment horizontal="center" vertical="center"/>
    </xf>
    <xf numFmtId="181" fontId="25" fillId="0" borderId="3" xfId="52" applyNumberFormat="1" applyFont="1" applyFill="1" applyBorder="1" applyAlignment="1">
      <alignment horizontal="center" wrapText="1"/>
    </xf>
    <xf numFmtId="179" fontId="24" fillId="0" borderId="4" xfId="52" applyNumberFormat="1" applyFont="1" applyFill="1" applyBorder="1" applyAlignment="1">
      <alignment horizontal="center" wrapText="1"/>
    </xf>
    <xf numFmtId="179" fontId="17" fillId="12" borderId="18" xfId="49" applyNumberFormat="1" applyFont="1" applyFill="1" applyBorder="1" applyAlignment="1">
      <alignment horizontal="center" vertical="center" wrapText="1"/>
    </xf>
    <xf numFmtId="181" fontId="25" fillId="0" borderId="3" xfId="54" applyNumberFormat="1" applyFont="1" applyFill="1" applyBorder="1" applyAlignment="1">
      <alignment horizontal="center" wrapText="1"/>
    </xf>
    <xf numFmtId="179" fontId="17" fillId="12" borderId="4" xfId="49" applyNumberFormat="1" applyFont="1" applyFill="1" applyBorder="1" applyAlignment="1">
      <alignment horizontal="center" vertical="center" wrapText="1"/>
    </xf>
    <xf numFmtId="180" fontId="24" fillId="0" borderId="4" xfId="54" applyNumberFormat="1" applyFont="1" applyFill="1" applyBorder="1" applyAlignment="1">
      <alignment horizont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2 2" xfId="50"/>
    <cellStyle name="Normal 2 2 3" xfId="51"/>
    <cellStyle name="Normal 3" xfId="52"/>
    <cellStyle name="Normal 3 2" xfId="53"/>
    <cellStyle name="Normal 3 2 2" xfId="54"/>
    <cellStyle name="Normal 3 4" xfId="55"/>
    <cellStyle name="Normal 4" xfId="56"/>
    <cellStyle name="Normal 5 2" xfId="57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29551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29551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29551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29551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10933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10933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02"/>
  <sheetViews>
    <sheetView view="pageBreakPreview" zoomScaleNormal="100" workbookViewId="0">
      <selection activeCell="C23" sqref="C23"/>
    </sheetView>
  </sheetViews>
  <sheetFormatPr defaultColWidth="11.25" defaultRowHeight="15" customHeight="1"/>
  <cols>
    <col min="1" max="1" width="0.375" style="82" customWidth="1"/>
    <col min="2" max="2" width="16.375" style="82" customWidth="1"/>
    <col min="3" max="3" width="30.625" style="82" customWidth="1"/>
    <col min="4" max="4" width="15.5" style="82" customWidth="1"/>
    <col min="5" max="5" width="10.5" style="82" customWidth="1"/>
    <col min="6" max="6" width="6.61666666666667" style="82" customWidth="1"/>
    <col min="7" max="7" width="8.75" style="82" hidden="1" customWidth="1"/>
    <col min="8" max="13" width="8.75" style="82" customWidth="1"/>
    <col min="14" max="14" width="5.625" style="82" customWidth="1"/>
    <col min="15" max="17" width="8.625" style="82" customWidth="1"/>
    <col min="18" max="18" width="5.5" style="82" customWidth="1"/>
    <col min="19" max="19" width="8.625" style="82" customWidth="1"/>
    <col min="20" max="21" width="8.5" style="82" customWidth="1"/>
    <col min="22" max="22" width="6.625" style="82" customWidth="1"/>
    <col min="23" max="23" width="10.125" style="82" customWidth="1"/>
    <col min="24" max="24" width="28.625" style="82" customWidth="1"/>
    <col min="25" max="26" width="12" style="82" customWidth="1"/>
    <col min="27" max="16384" width="11.25" style="82"/>
  </cols>
  <sheetData>
    <row r="1" s="82" customFormat="1" ht="30" customHeight="1" spans="1:26">
      <c r="A1" s="83" t="s">
        <v>0</v>
      </c>
      <c r="B1" s="84"/>
      <c r="C1" s="84"/>
      <c r="D1" s="84"/>
      <c r="E1" s="84"/>
      <c r="F1" s="84"/>
      <c r="G1" s="85"/>
      <c r="H1" s="86"/>
      <c r="I1" s="131"/>
      <c r="J1" s="131"/>
      <c r="K1" s="131"/>
      <c r="L1" s="131"/>
      <c r="M1" s="132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0"/>
      <c r="Y1" s="130"/>
      <c r="Z1" s="130"/>
    </row>
    <row r="2" s="82" customFormat="1" ht="16.15" customHeight="1" spans="1:26">
      <c r="A2" s="87" t="s">
        <v>1</v>
      </c>
      <c r="B2" s="88"/>
      <c r="C2" s="9" t="s">
        <v>2</v>
      </c>
      <c r="D2" s="89" t="s">
        <v>3</v>
      </c>
      <c r="E2" s="90" t="s">
        <v>4</v>
      </c>
      <c r="F2" s="91"/>
      <c r="G2" s="92"/>
      <c r="H2" s="93"/>
      <c r="I2" s="93"/>
      <c r="J2" s="93"/>
      <c r="K2" s="93"/>
      <c r="L2" s="93"/>
      <c r="M2" s="134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0"/>
      <c r="Y2" s="130"/>
      <c r="Z2" s="130"/>
    </row>
    <row r="3" s="82" customFormat="1" ht="16.15" customHeight="1" spans="1:26">
      <c r="A3" s="94" t="s">
        <v>5</v>
      </c>
      <c r="B3" s="95"/>
      <c r="C3" s="96">
        <v>45271</v>
      </c>
      <c r="D3" s="97" t="s">
        <v>6</v>
      </c>
      <c r="E3" s="98"/>
      <c r="F3" s="99"/>
      <c r="G3" s="92"/>
      <c r="H3" s="100"/>
      <c r="I3" s="100"/>
      <c r="J3" s="100"/>
      <c r="K3" s="100"/>
      <c r="L3" s="100"/>
      <c r="M3" s="136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0"/>
      <c r="Y3" s="130"/>
      <c r="Z3" s="130"/>
    </row>
    <row r="4" s="82" customFormat="1" ht="16.15" customHeight="1" spans="1:26">
      <c r="A4" s="94" t="s">
        <v>7</v>
      </c>
      <c r="B4" s="95"/>
      <c r="C4" s="96"/>
      <c r="D4" s="97" t="s">
        <v>8</v>
      </c>
      <c r="E4" s="98" t="s">
        <v>9</v>
      </c>
      <c r="F4" s="99"/>
      <c r="G4" s="92"/>
      <c r="H4" s="100"/>
      <c r="I4" s="100"/>
      <c r="J4" s="100"/>
      <c r="K4" s="100"/>
      <c r="L4" s="100"/>
      <c r="M4" s="136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0"/>
      <c r="Y4" s="130"/>
      <c r="Z4" s="130"/>
    </row>
    <row r="5" s="82" customFormat="1" ht="16.15" customHeight="1" spans="1:26">
      <c r="A5" s="94" t="s">
        <v>10</v>
      </c>
      <c r="B5" s="95"/>
      <c r="C5" s="96"/>
      <c r="D5" s="97" t="s">
        <v>11</v>
      </c>
      <c r="E5" s="98" t="s">
        <v>12</v>
      </c>
      <c r="F5" s="99"/>
      <c r="G5" s="101"/>
      <c r="H5" s="102"/>
      <c r="I5" s="102"/>
      <c r="J5" s="102"/>
      <c r="K5" s="102"/>
      <c r="L5" s="102"/>
      <c r="M5" s="137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0"/>
      <c r="Y5" s="130"/>
      <c r="Z5" s="130"/>
    </row>
    <row r="6" s="82" customFormat="1" ht="16.15" customHeight="1" spans="1:26">
      <c r="A6" s="94" t="s">
        <v>13</v>
      </c>
      <c r="B6" s="95"/>
      <c r="C6" s="96" t="s">
        <v>14</v>
      </c>
      <c r="D6" s="97" t="s">
        <v>15</v>
      </c>
      <c r="E6" s="98" t="s">
        <v>16</v>
      </c>
      <c r="F6" s="99"/>
      <c r="G6" s="103"/>
      <c r="H6" s="104"/>
      <c r="I6" s="104"/>
      <c r="J6" s="104"/>
      <c r="K6" s="104"/>
      <c r="L6" s="104"/>
      <c r="M6" s="138"/>
      <c r="N6" s="135"/>
      <c r="O6" s="135"/>
      <c r="P6" s="135"/>
      <c r="Q6" s="135"/>
      <c r="R6" s="135"/>
      <c r="S6" s="135"/>
      <c r="T6" s="135"/>
      <c r="U6" s="135"/>
      <c r="V6" s="135"/>
      <c r="W6" s="148"/>
      <c r="X6" s="130"/>
      <c r="Y6" s="130"/>
      <c r="Z6" s="130"/>
    </row>
    <row r="7" s="82" customFormat="1" ht="16.15" customHeight="1" spans="1:26">
      <c r="A7" s="105"/>
      <c r="B7" s="106" t="s">
        <v>17</v>
      </c>
      <c r="C7" s="107"/>
      <c r="D7" s="107"/>
      <c r="E7" s="108"/>
      <c r="F7" s="109" t="s">
        <v>18</v>
      </c>
      <c r="G7" s="110" t="s">
        <v>19</v>
      </c>
      <c r="H7" s="111" t="s">
        <v>20</v>
      </c>
      <c r="I7" s="139" t="s">
        <v>21</v>
      </c>
      <c r="J7" s="140" t="s">
        <v>22</v>
      </c>
      <c r="K7" s="111" t="s">
        <v>23</v>
      </c>
      <c r="L7" s="111" t="s">
        <v>24</v>
      </c>
      <c r="M7" s="141" t="s">
        <v>25</v>
      </c>
      <c r="N7" s="142"/>
      <c r="O7" s="142"/>
      <c r="P7" s="143"/>
      <c r="Q7" s="142"/>
      <c r="R7" s="142"/>
      <c r="S7" s="142"/>
      <c r="T7" s="143"/>
      <c r="U7" s="142"/>
      <c r="V7" s="142"/>
      <c r="W7" s="143"/>
      <c r="X7" s="146"/>
      <c r="Y7" s="130"/>
      <c r="Z7" s="130"/>
    </row>
    <row r="8" s="82" customFormat="1" customHeight="1" spans="1:26">
      <c r="A8" s="112"/>
      <c r="B8" s="113"/>
      <c r="C8" s="114"/>
      <c r="D8" s="114"/>
      <c r="E8" s="115"/>
      <c r="F8" s="116"/>
      <c r="G8" s="117"/>
      <c r="H8" s="118"/>
      <c r="I8" s="118"/>
      <c r="J8" s="118"/>
      <c r="K8" s="118"/>
      <c r="L8" s="118"/>
      <c r="M8" s="144"/>
      <c r="N8" s="145"/>
      <c r="O8" s="146"/>
      <c r="P8" s="146"/>
      <c r="Q8" s="146"/>
      <c r="R8" s="145"/>
      <c r="S8" s="146"/>
      <c r="T8" s="146"/>
      <c r="U8" s="146"/>
      <c r="V8" s="145"/>
      <c r="W8" s="146"/>
      <c r="X8" s="146"/>
      <c r="Y8" s="130"/>
      <c r="Z8" s="130"/>
    </row>
    <row r="9" s="82" customFormat="1" ht="22" customHeight="1" spans="1:26">
      <c r="A9" s="119"/>
      <c r="B9" s="41" t="s">
        <v>26</v>
      </c>
      <c r="C9" s="42"/>
      <c r="D9" s="120" t="s">
        <v>27</v>
      </c>
      <c r="E9" s="121"/>
      <c r="F9" s="122">
        <v>44930</v>
      </c>
      <c r="G9" s="123">
        <f>SUM(H9-1/4)</f>
        <v>9.75</v>
      </c>
      <c r="H9" s="151">
        <f>SUM(I9-1/4)</f>
        <v>10</v>
      </c>
      <c r="I9" s="153">
        <v>10.25</v>
      </c>
      <c r="J9" s="154">
        <f t="shared" ref="J9:M9" si="0">SUM(I9+0.25)</f>
        <v>10.5</v>
      </c>
      <c r="K9" s="154">
        <f t="shared" si="0"/>
        <v>10.75</v>
      </c>
      <c r="L9" s="154">
        <f t="shared" si="0"/>
        <v>11</v>
      </c>
      <c r="M9" s="154">
        <f t="shared" si="0"/>
        <v>11.25</v>
      </c>
      <c r="N9" s="147"/>
      <c r="O9" s="147"/>
      <c r="P9" s="147"/>
      <c r="Q9" s="149"/>
      <c r="R9" s="147"/>
      <c r="S9" s="147"/>
      <c r="T9" s="147"/>
      <c r="U9" s="149"/>
      <c r="V9" s="147"/>
      <c r="W9" s="147"/>
      <c r="X9" s="150"/>
      <c r="Y9" s="130"/>
      <c r="Z9" s="130"/>
    </row>
    <row r="10" s="82" customFormat="1" ht="22" customHeight="1" spans="1:26">
      <c r="A10" s="119"/>
      <c r="B10" s="41" t="s">
        <v>28</v>
      </c>
      <c r="C10" s="42"/>
      <c r="D10" s="120" t="s">
        <v>29</v>
      </c>
      <c r="E10" s="121"/>
      <c r="F10" s="125">
        <v>44928</v>
      </c>
      <c r="G10" s="126">
        <f>SUM(H10-0.25)</f>
        <v>44.5</v>
      </c>
      <c r="H10" s="151">
        <f>SUM(I10-1/4)</f>
        <v>44.75</v>
      </c>
      <c r="I10" s="155">
        <v>45</v>
      </c>
      <c r="J10" s="154">
        <f>SUM(I10+0.25)</f>
        <v>45.25</v>
      </c>
      <c r="K10" s="154">
        <f>SUM(J10+0.25)</f>
        <v>45.5</v>
      </c>
      <c r="L10" s="154">
        <f>SUM(K10+0)</f>
        <v>45.5</v>
      </c>
      <c r="M10" s="154">
        <f>SUM(L10+0)</f>
        <v>45.5</v>
      </c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="82" customFormat="1" ht="22" customHeight="1" spans="1:26">
      <c r="A11" s="119"/>
      <c r="B11" s="41" t="s">
        <v>30</v>
      </c>
      <c r="C11" s="42"/>
      <c r="D11" s="120" t="s">
        <v>31</v>
      </c>
      <c r="E11" s="121"/>
      <c r="F11" s="125">
        <v>44928</v>
      </c>
      <c r="G11" s="127">
        <f t="shared" ref="G11:G15" si="1">SUM(H11-1)</f>
        <v>30</v>
      </c>
      <c r="H11" s="152">
        <f t="shared" ref="H11:H15" si="2">SUM(I11-2)</f>
        <v>31</v>
      </c>
      <c r="I11" s="155">
        <v>33</v>
      </c>
      <c r="J11" s="152">
        <f t="shared" ref="J11:M11" si="3">SUM(I11+2)</f>
        <v>35</v>
      </c>
      <c r="K11" s="152">
        <f t="shared" ref="K11:K15" si="4">SUM(J11+2.5)</f>
        <v>37.5</v>
      </c>
      <c r="L11" s="152">
        <f t="shared" si="3"/>
        <v>39.5</v>
      </c>
      <c r="M11" s="152">
        <f t="shared" si="3"/>
        <v>41.5</v>
      </c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</row>
    <row r="12" s="82" customFormat="1" ht="22" customHeight="1" spans="1:26">
      <c r="A12" s="119"/>
      <c r="B12" s="41" t="s">
        <v>32</v>
      </c>
      <c r="C12" s="42"/>
      <c r="D12" s="120" t="s">
        <v>33</v>
      </c>
      <c r="E12" s="121"/>
      <c r="F12" s="125">
        <v>44928</v>
      </c>
      <c r="G12" s="127">
        <f t="shared" si="1"/>
        <v>25</v>
      </c>
      <c r="H12" s="152">
        <f t="shared" si="2"/>
        <v>26</v>
      </c>
      <c r="I12" s="155">
        <v>28</v>
      </c>
      <c r="J12" s="152">
        <f t="shared" ref="J12:M12" si="5">SUM(I12+2)</f>
        <v>30</v>
      </c>
      <c r="K12" s="152">
        <f t="shared" si="4"/>
        <v>32.5</v>
      </c>
      <c r="L12" s="152">
        <f t="shared" si="5"/>
        <v>34.5</v>
      </c>
      <c r="M12" s="152">
        <f t="shared" si="5"/>
        <v>36.5</v>
      </c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</row>
    <row r="13" s="82" customFormat="1" ht="22" customHeight="1" spans="1:26">
      <c r="A13" s="119"/>
      <c r="B13" s="41" t="s">
        <v>34</v>
      </c>
      <c r="C13" s="42"/>
      <c r="D13" s="120" t="s">
        <v>35</v>
      </c>
      <c r="E13" s="121"/>
      <c r="F13" s="125">
        <v>44928</v>
      </c>
      <c r="G13" s="127">
        <f t="shared" si="1"/>
        <v>39.5</v>
      </c>
      <c r="H13" s="152">
        <f t="shared" si="2"/>
        <v>40.5</v>
      </c>
      <c r="I13" s="155">
        <v>42.5</v>
      </c>
      <c r="J13" s="152">
        <f t="shared" ref="J13:M13" si="6">SUM(I13+2)</f>
        <v>44.5</v>
      </c>
      <c r="K13" s="152">
        <f t="shared" si="4"/>
        <v>47</v>
      </c>
      <c r="L13" s="152">
        <f t="shared" si="6"/>
        <v>49</v>
      </c>
      <c r="M13" s="152">
        <f t="shared" si="6"/>
        <v>51</v>
      </c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</row>
    <row r="14" s="82" customFormat="1" ht="22" customHeight="1" spans="1:26">
      <c r="A14" s="119"/>
      <c r="B14" s="41" t="s">
        <v>36</v>
      </c>
      <c r="C14" s="42"/>
      <c r="D14" s="120" t="s">
        <v>37</v>
      </c>
      <c r="E14" s="121"/>
      <c r="F14" s="125">
        <v>44928</v>
      </c>
      <c r="G14" s="127">
        <f t="shared" si="1"/>
        <v>103</v>
      </c>
      <c r="H14" s="152">
        <f t="shared" si="2"/>
        <v>104</v>
      </c>
      <c r="I14" s="155">
        <v>106</v>
      </c>
      <c r="J14" s="152">
        <f t="shared" ref="J14:M14" si="7">SUM(I14+2)</f>
        <v>108</v>
      </c>
      <c r="K14" s="152">
        <f t="shared" si="4"/>
        <v>110.5</v>
      </c>
      <c r="L14" s="152">
        <f t="shared" si="7"/>
        <v>112.5</v>
      </c>
      <c r="M14" s="152">
        <f t="shared" si="7"/>
        <v>114.5</v>
      </c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</row>
    <row r="15" s="82" customFormat="1" ht="22" customHeight="1" spans="1:26">
      <c r="A15" s="119"/>
      <c r="B15" s="41" t="s">
        <v>38</v>
      </c>
      <c r="C15" s="42"/>
      <c r="D15" s="120" t="s">
        <v>39</v>
      </c>
      <c r="E15" s="121"/>
      <c r="F15" s="125">
        <v>44928</v>
      </c>
      <c r="G15" s="127">
        <f t="shared" si="1"/>
        <v>83</v>
      </c>
      <c r="H15" s="152">
        <f t="shared" si="2"/>
        <v>84</v>
      </c>
      <c r="I15" s="155">
        <v>86</v>
      </c>
      <c r="J15" s="152">
        <f t="shared" ref="J15:M15" si="8">SUM(I15+2)</f>
        <v>88</v>
      </c>
      <c r="K15" s="152">
        <f t="shared" si="4"/>
        <v>90.5</v>
      </c>
      <c r="L15" s="152">
        <f t="shared" si="8"/>
        <v>92.5</v>
      </c>
      <c r="M15" s="152">
        <f t="shared" si="8"/>
        <v>94.5</v>
      </c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</row>
    <row r="16" s="82" customFormat="1" ht="22" customHeight="1" spans="1:26">
      <c r="A16" s="119"/>
      <c r="B16" s="41" t="s">
        <v>40</v>
      </c>
      <c r="C16" s="42"/>
      <c r="D16" s="120" t="s">
        <v>41</v>
      </c>
      <c r="E16" s="121"/>
      <c r="F16" s="128">
        <v>0.125</v>
      </c>
      <c r="G16" s="127"/>
      <c r="H16" s="151">
        <f>SUM(I16-1/4)</f>
        <v>13.75</v>
      </c>
      <c r="I16" s="155">
        <v>14</v>
      </c>
      <c r="J16" s="154">
        <f t="shared" ref="J16:M16" si="9">SUM(I16+0.25)</f>
        <v>14.25</v>
      </c>
      <c r="K16" s="154">
        <f t="shared" si="9"/>
        <v>14.5</v>
      </c>
      <c r="L16" s="154">
        <f t="shared" si="9"/>
        <v>14.75</v>
      </c>
      <c r="M16" s="154">
        <f t="shared" si="9"/>
        <v>15</v>
      </c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</row>
    <row r="17" s="82" customFormat="1" ht="22" customHeight="1" spans="1:26">
      <c r="A17" s="119"/>
      <c r="B17" s="41" t="s">
        <v>42</v>
      </c>
      <c r="C17" s="42"/>
      <c r="D17" s="120" t="s">
        <v>43</v>
      </c>
      <c r="E17" s="121"/>
      <c r="F17" s="122">
        <v>44930</v>
      </c>
      <c r="G17" s="127">
        <f>H17</f>
        <v>2</v>
      </c>
      <c r="H17" s="152">
        <f>I17</f>
        <v>2</v>
      </c>
      <c r="I17" s="155">
        <v>2</v>
      </c>
      <c r="J17" s="152">
        <f t="shared" ref="J17:M17" si="10">I17</f>
        <v>2</v>
      </c>
      <c r="K17" s="152">
        <f t="shared" si="10"/>
        <v>2</v>
      </c>
      <c r="L17" s="152">
        <f t="shared" si="10"/>
        <v>2</v>
      </c>
      <c r="M17" s="152">
        <f t="shared" si="10"/>
        <v>2</v>
      </c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</row>
    <row r="18" s="82" customFormat="1" ht="22" customHeight="1" spans="1:26">
      <c r="A18" s="119"/>
      <c r="B18" s="41" t="s">
        <v>44</v>
      </c>
      <c r="C18" s="42"/>
      <c r="D18" s="120" t="s">
        <v>45</v>
      </c>
      <c r="E18" s="121"/>
      <c r="F18" s="129">
        <v>0.25</v>
      </c>
      <c r="G18" s="127">
        <f>SUM(H18+0)</f>
        <v>13</v>
      </c>
      <c r="H18" s="152">
        <f>SUM(I18+0)</f>
        <v>13</v>
      </c>
      <c r="I18" s="155">
        <v>13</v>
      </c>
      <c r="J18" s="156">
        <f>SUM(I18+0.5)</f>
        <v>13.5</v>
      </c>
      <c r="K18" s="156">
        <f>SUM(J18+0)</f>
        <v>13.5</v>
      </c>
      <c r="L18" s="156">
        <f>SUM(K18+0.5)</f>
        <v>14</v>
      </c>
      <c r="M18" s="156">
        <f>SUM(L18+0)</f>
        <v>14</v>
      </c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</row>
    <row r="19" s="82" customFormat="1" ht="16.15" customHeight="1" spans="1:26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</row>
    <row r="20" s="82" customFormat="1" ht="16.15" customHeight="1" spans="1:26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</row>
    <row r="21" s="82" customFormat="1" ht="16.15" customHeight="1" spans="1:26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</row>
    <row r="22" s="82" customFormat="1" ht="16.15" customHeight="1" spans="1:26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</row>
    <row r="23" s="82" customFormat="1" ht="16.15" customHeight="1" spans="1:26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</row>
    <row r="24" s="82" customFormat="1" ht="16.15" customHeight="1" spans="1:26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</row>
    <row r="25" s="82" customFormat="1" ht="16.15" customHeight="1" spans="1:26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</row>
    <row r="26" s="82" customFormat="1" ht="16.15" customHeight="1" spans="1:26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</row>
    <row r="27" s="82" customFormat="1" ht="16.15" customHeight="1" spans="1:26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</row>
    <row r="28" s="82" customFormat="1" ht="16.15" customHeight="1" spans="1:26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</row>
    <row r="29" s="82" customFormat="1" ht="16.15" customHeight="1" spans="1:26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</row>
    <row r="30" s="82" customFormat="1" ht="16.15" customHeight="1" spans="1:26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</row>
    <row r="31" s="82" customFormat="1" ht="16.15" customHeight="1" spans="1:26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</row>
    <row r="32" s="82" customFormat="1" ht="16.15" customHeight="1" spans="1:26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</row>
    <row r="33" s="82" customFormat="1" ht="16.15" customHeight="1" spans="1:26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</row>
    <row r="34" s="82" customFormat="1" ht="16.15" customHeight="1" spans="1:26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</row>
    <row r="35" s="82" customFormat="1" ht="16.15" customHeight="1" spans="1:26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</row>
    <row r="36" s="82" customFormat="1" ht="16.15" customHeight="1" spans="1:26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</row>
    <row r="37" s="82" customFormat="1" ht="16.15" customHeight="1" spans="1:26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</row>
    <row r="38" s="82" customFormat="1" ht="16.15" customHeight="1" spans="1:26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</row>
    <row r="39" s="82" customFormat="1" ht="16.15" customHeight="1" spans="1:26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</row>
    <row r="40" s="82" customFormat="1" ht="16.15" customHeight="1" spans="1:26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</row>
    <row r="41" s="82" customFormat="1" ht="16.15" customHeight="1" spans="1:26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</row>
    <row r="42" s="82" customFormat="1" ht="16.15" customHeight="1" spans="1:26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</row>
    <row r="43" s="82" customFormat="1" ht="16.15" customHeight="1" spans="1:26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</row>
    <row r="44" s="82" customFormat="1" ht="16.15" customHeight="1" spans="1:26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</row>
    <row r="45" s="82" customFormat="1" ht="16.15" customHeight="1" spans="1:26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</row>
    <row r="46" s="82" customFormat="1" ht="16.15" customHeight="1" spans="1:26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</row>
    <row r="47" s="82" customFormat="1" ht="16.15" customHeight="1" spans="1:26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</row>
    <row r="48" s="82" customFormat="1" ht="16.15" customHeight="1" spans="1:26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</row>
    <row r="49" s="82" customFormat="1" ht="16.15" customHeight="1" spans="1:26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</row>
    <row r="50" s="82" customFormat="1" ht="16.15" customHeight="1" spans="1:26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</row>
    <row r="51" s="82" customFormat="1" ht="16.15" customHeight="1" spans="1:26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</row>
    <row r="52" s="82" customFormat="1" ht="16.15" customHeight="1" spans="1:26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</row>
    <row r="53" s="82" customFormat="1" ht="16.15" customHeight="1" spans="1:26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</row>
    <row r="54" s="82" customFormat="1" ht="16.15" customHeight="1" spans="1:26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</row>
    <row r="55" s="82" customFormat="1" ht="16.15" customHeight="1" spans="1:26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</row>
    <row r="56" s="82" customFormat="1" ht="16.15" customHeight="1" spans="1:26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</row>
    <row r="57" s="82" customFormat="1" ht="16.15" customHeight="1" spans="1:26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</row>
    <row r="58" s="82" customFormat="1" ht="16.15" customHeight="1" spans="1:26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</row>
    <row r="59" s="82" customFormat="1" ht="16.15" customHeight="1" spans="1:26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</row>
    <row r="60" s="82" customFormat="1" ht="16.15" customHeight="1" spans="1:26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</row>
    <row r="61" s="82" customFormat="1" ht="16.15" customHeight="1" spans="1:26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</row>
    <row r="62" s="82" customFormat="1" ht="16.15" customHeight="1" spans="1:26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</row>
    <row r="63" s="82" customFormat="1" ht="16.15" customHeight="1" spans="1:26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</row>
    <row r="64" s="82" customFormat="1" ht="16.15" customHeight="1" spans="1:26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</row>
    <row r="65" s="82" customFormat="1" ht="16.15" customHeight="1" spans="1:26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</row>
    <row r="66" s="82" customFormat="1" ht="16.15" customHeight="1" spans="1:26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</row>
    <row r="67" s="82" customFormat="1" ht="16.15" customHeight="1" spans="1:26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</row>
    <row r="68" s="82" customFormat="1" ht="16.15" customHeight="1" spans="1:26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</row>
    <row r="69" s="82" customFormat="1" ht="16.15" customHeight="1" spans="1:26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</row>
    <row r="70" s="82" customFormat="1" ht="16.15" customHeight="1" spans="1:26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</row>
    <row r="71" s="82" customFormat="1" ht="16.15" customHeight="1" spans="1:26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</row>
    <row r="72" s="82" customFormat="1" ht="16.15" customHeight="1" spans="1:26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</row>
    <row r="73" s="82" customFormat="1" ht="16.15" customHeight="1" spans="1:26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</row>
    <row r="74" s="82" customFormat="1" ht="16.15" customHeight="1" spans="1:26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</row>
    <row r="75" s="82" customFormat="1" ht="16.15" customHeight="1" spans="1:26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="82" customFormat="1" ht="16.15" customHeight="1" spans="1:26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="82" customFormat="1" ht="16.15" customHeight="1" spans="1:26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="82" customFormat="1" ht="16.15" customHeight="1" spans="1:26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  <row r="79" s="82" customFormat="1" ht="16.15" customHeight="1" spans="1:26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</row>
    <row r="80" s="82" customFormat="1" ht="16.15" customHeight="1" spans="1:26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</row>
    <row r="81" s="82" customFormat="1" ht="16.15" customHeight="1" spans="1:26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</row>
    <row r="82" s="82" customFormat="1" ht="16.15" customHeight="1" spans="1:26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</row>
    <row r="83" s="82" customFormat="1" ht="16.15" customHeight="1" spans="1:26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</row>
    <row r="84" s="82" customFormat="1" ht="16.15" customHeight="1" spans="1:26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</row>
    <row r="85" s="82" customFormat="1" ht="16.15" customHeight="1" spans="1:26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</row>
    <row r="86" s="82" customFormat="1" ht="16.15" customHeight="1" spans="1:26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</row>
    <row r="87" s="82" customFormat="1" ht="16.15" customHeight="1" spans="1:26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</row>
    <row r="88" s="82" customFormat="1" ht="16.15" customHeight="1" spans="1:26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</row>
    <row r="89" s="82" customFormat="1" ht="16.15" customHeight="1" spans="1:26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</row>
    <row r="90" s="82" customFormat="1" ht="16.15" customHeight="1" spans="1:26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</row>
    <row r="91" s="82" customFormat="1" ht="16.15" customHeight="1" spans="1:26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</row>
    <row r="92" s="82" customFormat="1" ht="16.15" customHeight="1" spans="1:26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</row>
    <row r="93" s="82" customFormat="1" ht="16.15" customHeight="1" spans="1:26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</row>
    <row r="94" s="82" customFormat="1" ht="16.15" customHeight="1" spans="1:26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</row>
    <row r="95" s="82" customFormat="1" ht="16.15" customHeight="1" spans="1:26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</row>
    <row r="96" s="82" customFormat="1" ht="16.15" customHeight="1" spans="1:26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</row>
    <row r="97" s="82" customFormat="1" ht="16.15" customHeight="1" spans="1:26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</row>
    <row r="98" s="82" customFormat="1" ht="16.15" customHeight="1" spans="1:26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</row>
    <row r="99" s="82" customFormat="1" ht="16.15" customHeight="1" spans="1:26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</row>
    <row r="100" s="82" customFormat="1" ht="16.15" customHeight="1" spans="1:26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</row>
    <row r="101" s="82" customFormat="1" ht="16.15" customHeight="1" spans="1:26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</row>
    <row r="102" s="82" customFormat="1" ht="16.15" customHeight="1" spans="1:26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</row>
    <row r="103" s="82" customFormat="1" ht="16.15" customHeight="1" spans="1:26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</row>
    <row r="104" s="82" customFormat="1" ht="16.15" customHeight="1" spans="1:26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</row>
    <row r="105" s="82" customFormat="1" ht="16.15" customHeight="1" spans="1:26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</row>
    <row r="106" s="82" customFormat="1" ht="16.15" customHeight="1" spans="1:26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</row>
    <row r="107" s="82" customFormat="1" ht="16.15" customHeight="1" spans="1:26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</row>
    <row r="108" s="82" customFormat="1" ht="16.15" customHeight="1" spans="1:26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</row>
    <row r="109" s="82" customFormat="1" ht="16.15" customHeight="1" spans="1:26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</row>
    <row r="110" s="82" customFormat="1" ht="16.15" customHeight="1" spans="1:26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</row>
    <row r="111" s="82" customFormat="1" ht="16.15" customHeight="1" spans="1:26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</row>
    <row r="112" s="82" customFormat="1" ht="16.15" customHeight="1" spans="1:26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</row>
    <row r="113" s="82" customFormat="1" ht="16.15" customHeight="1" spans="1:26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</row>
    <row r="114" s="82" customFormat="1" ht="16.15" customHeight="1" spans="1:26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</row>
    <row r="115" s="82" customFormat="1" ht="16.15" customHeight="1" spans="1:26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</row>
    <row r="116" s="82" customFormat="1" ht="16.15" customHeight="1" spans="1:26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</row>
    <row r="117" s="82" customFormat="1" ht="16.15" customHeight="1" spans="1:26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</row>
    <row r="118" s="82" customFormat="1" ht="16.15" customHeight="1" spans="1:26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</row>
    <row r="119" s="82" customFormat="1" ht="16.15" customHeight="1" spans="1:26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</row>
    <row r="120" s="82" customFormat="1" ht="16.15" customHeight="1" spans="1:26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</row>
    <row r="121" s="82" customFormat="1" ht="16.15" customHeight="1" spans="1:26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</row>
    <row r="122" s="82" customFormat="1" ht="16.15" customHeight="1" spans="1:26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</row>
    <row r="123" s="82" customFormat="1" ht="16.15" customHeight="1" spans="1:26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</row>
    <row r="124" s="82" customFormat="1" ht="16.15" customHeight="1" spans="1:26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</row>
    <row r="125" s="82" customFormat="1" ht="16.15" customHeight="1" spans="1:26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</row>
    <row r="126" s="82" customFormat="1" ht="16.15" customHeight="1" spans="1:26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</row>
    <row r="127" s="82" customFormat="1" ht="16.15" customHeight="1" spans="1:26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</row>
    <row r="128" s="82" customFormat="1" ht="16.15" customHeight="1" spans="1:26">
      <c r="A128" s="130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</row>
    <row r="129" s="82" customFormat="1" ht="16.15" customHeight="1" spans="1:26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</row>
    <row r="130" s="82" customFormat="1" ht="16.15" customHeight="1" spans="1:26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</row>
    <row r="131" s="82" customFormat="1" ht="16.15" customHeight="1" spans="1:26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</row>
    <row r="132" s="82" customFormat="1" ht="16.15" customHeight="1" spans="1:26">
      <c r="A132" s="130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</row>
    <row r="133" s="82" customFormat="1" ht="16.15" customHeight="1" spans="1:26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</row>
    <row r="134" s="82" customFormat="1" ht="16.15" customHeight="1" spans="1:26">
      <c r="A134" s="130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</row>
    <row r="135" s="82" customFormat="1" ht="16.15" customHeight="1" spans="1:26">
      <c r="A135" s="130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</row>
    <row r="136" s="82" customFormat="1" ht="16.15" customHeight="1" spans="1:26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</row>
    <row r="137" s="82" customFormat="1" ht="16.15" customHeight="1" spans="1:26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</row>
    <row r="138" s="82" customFormat="1" ht="16.15" customHeight="1" spans="1:26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</row>
    <row r="139" s="82" customFormat="1" ht="16.15" customHeight="1" spans="1:26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</row>
    <row r="140" s="82" customFormat="1" ht="16.15" customHeight="1" spans="1:26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</row>
    <row r="141" s="82" customFormat="1" ht="16.15" customHeight="1" spans="1:26">
      <c r="A141" s="130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</row>
    <row r="142" s="82" customFormat="1" ht="16.15" customHeight="1" spans="1:26">
      <c r="A142" s="130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</row>
    <row r="143" s="82" customFormat="1" ht="16.15" customHeight="1" spans="1:26">
      <c r="A143" s="130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</row>
    <row r="144" s="82" customFormat="1" ht="16.15" customHeight="1" spans="1:26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</row>
    <row r="145" s="82" customFormat="1" ht="16.15" customHeight="1" spans="1:26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</row>
    <row r="146" s="82" customFormat="1" ht="16.15" customHeight="1" spans="1:26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</row>
    <row r="147" s="82" customFormat="1" ht="16.15" customHeight="1" spans="1:26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</row>
    <row r="148" s="82" customFormat="1" ht="16.15" customHeight="1" spans="1:26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</row>
    <row r="149" s="82" customFormat="1" ht="16.15" customHeight="1" spans="1:26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</row>
    <row r="150" s="82" customFormat="1" ht="16.15" customHeight="1" spans="1:26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</row>
    <row r="151" s="82" customFormat="1" ht="16.15" customHeight="1" spans="1:26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</row>
    <row r="152" s="82" customFormat="1" ht="16.15" customHeight="1" spans="1:26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</row>
    <row r="153" s="82" customFormat="1" ht="16.15" customHeight="1" spans="1:26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</row>
    <row r="154" s="82" customFormat="1" ht="16.15" customHeight="1" spans="1:26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</row>
    <row r="155" s="82" customFormat="1" ht="16.15" customHeight="1" spans="1:26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</row>
    <row r="156" s="82" customFormat="1" ht="16.15" customHeight="1" spans="1:26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</row>
    <row r="157" s="82" customFormat="1" ht="16.15" customHeight="1" spans="1:26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</row>
    <row r="158" s="82" customFormat="1" ht="16.15" customHeight="1" spans="1:26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</row>
    <row r="159" s="82" customFormat="1" ht="16.15" customHeight="1" spans="1:26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</row>
    <row r="160" s="82" customFormat="1" ht="16.15" customHeight="1" spans="1:26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</row>
    <row r="161" s="82" customFormat="1" ht="16.15" customHeight="1" spans="1:26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</row>
    <row r="162" s="82" customFormat="1" ht="16.15" customHeight="1" spans="1:26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</row>
    <row r="163" s="82" customFormat="1" ht="16.15" customHeight="1" spans="1:26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</row>
    <row r="164" s="82" customFormat="1" ht="16.15" customHeight="1" spans="1:26">
      <c r="A164" s="130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</row>
    <row r="165" s="82" customFormat="1" ht="16.15" customHeight="1" spans="1:26">
      <c r="A165" s="130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</row>
    <row r="166" s="82" customFormat="1" ht="16.15" customHeight="1" spans="1:26">
      <c r="A166" s="130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</row>
    <row r="167" s="82" customFormat="1" ht="16.15" customHeight="1" spans="1:26">
      <c r="A167" s="130"/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</row>
    <row r="168" s="82" customFormat="1" ht="16.15" customHeight="1" spans="1:26">
      <c r="A168" s="130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</row>
    <row r="169" s="82" customFormat="1" ht="16.15" customHeight="1" spans="1:26">
      <c r="A169" s="130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</row>
    <row r="170" s="82" customFormat="1" ht="16.15" customHeight="1" spans="1:26">
      <c r="A170" s="130"/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</row>
    <row r="171" s="82" customFormat="1" ht="16.15" customHeight="1" spans="1:26">
      <c r="A171" s="130"/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</row>
    <row r="172" s="82" customFormat="1" ht="16.15" customHeight="1" spans="1:26">
      <c r="A172" s="130"/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</row>
    <row r="173" s="82" customFormat="1" ht="16.15" customHeight="1" spans="1:26">
      <c r="A173" s="130"/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</row>
    <row r="174" s="82" customFormat="1" ht="16.15" customHeight="1" spans="1:26">
      <c r="A174" s="130"/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</row>
    <row r="175" s="82" customFormat="1" ht="16.15" customHeight="1" spans="1:26">
      <c r="A175" s="130"/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</row>
    <row r="176" s="82" customFormat="1" ht="16.15" customHeight="1" spans="1:26">
      <c r="A176" s="130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</row>
    <row r="177" s="82" customFormat="1" ht="16.15" customHeight="1" spans="1:26">
      <c r="A177" s="130"/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</row>
    <row r="178" s="82" customFormat="1" ht="16.15" customHeight="1" spans="1:26">
      <c r="A178" s="130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</row>
    <row r="179" s="82" customFormat="1" ht="16.15" customHeight="1" spans="1:26">
      <c r="A179" s="130"/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</row>
    <row r="180" s="82" customFormat="1" ht="16.15" customHeight="1" spans="1:26">
      <c r="A180" s="130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</row>
    <row r="181" s="82" customFormat="1" ht="16.15" customHeight="1" spans="1:26">
      <c r="A181" s="130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</row>
    <row r="182" s="82" customFormat="1" ht="16.15" customHeight="1" spans="1:26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</row>
    <row r="183" s="82" customFormat="1" ht="16.15" customHeight="1" spans="1:26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</row>
    <row r="184" s="82" customFormat="1" ht="16.15" customHeight="1" spans="1:26">
      <c r="A184" s="130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</row>
    <row r="185" s="82" customFormat="1" ht="16.15" customHeight="1" spans="1:26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</row>
    <row r="186" s="82" customFormat="1" ht="16.15" customHeight="1" spans="1:26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</row>
    <row r="187" s="82" customFormat="1" ht="16.15" customHeight="1" spans="1:26">
      <c r="A187" s="130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</row>
    <row r="188" s="82" customFormat="1" ht="16.15" customHeight="1" spans="1:26">
      <c r="A188" s="130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</row>
    <row r="189" s="82" customFormat="1" ht="16.15" customHeight="1" spans="1:26">
      <c r="A189" s="130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</row>
    <row r="190" s="82" customFormat="1" ht="16.15" customHeight="1" spans="1:26">
      <c r="A190" s="130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</row>
    <row r="191" s="82" customFormat="1" ht="16.15" customHeight="1" spans="1:26">
      <c r="A191" s="130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</row>
    <row r="192" s="82" customFormat="1" ht="16.15" customHeight="1" spans="1:26">
      <c r="A192" s="130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</row>
    <row r="193" s="82" customFormat="1" ht="16.15" customHeight="1" spans="1:26">
      <c r="A193" s="130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</row>
    <row r="194" s="82" customFormat="1" ht="16.15" customHeight="1" spans="1:26">
      <c r="A194" s="130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</row>
    <row r="195" s="82" customFormat="1" ht="16.15" customHeight="1" spans="1:26">
      <c r="A195" s="130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</row>
    <row r="196" s="82" customFormat="1" ht="16.15" customHeight="1" spans="1:26">
      <c r="A196" s="130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</row>
    <row r="197" s="82" customFormat="1" ht="16.15" customHeight="1" spans="1:26">
      <c r="A197" s="130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</row>
    <row r="198" s="82" customFormat="1" ht="16.15" customHeight="1" spans="1:26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</row>
    <row r="199" s="82" customFormat="1" ht="16.15" customHeight="1" spans="1:26">
      <c r="A199" s="130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</row>
    <row r="200" s="82" customFormat="1" ht="16.15" customHeight="1" spans="1:26">
      <c r="A200" s="130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</row>
    <row r="201" s="82" customFormat="1" ht="16.15" customHeight="1" spans="1:26">
      <c r="A201" s="130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</row>
    <row r="202" s="82" customFormat="1" ht="16.15" customHeight="1" spans="1:26">
      <c r="A202" s="130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</row>
    <row r="203" s="82" customFormat="1" ht="16.15" customHeight="1" spans="1:26">
      <c r="A203" s="130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</row>
    <row r="204" s="82" customFormat="1" ht="16.15" customHeight="1" spans="1:26">
      <c r="A204" s="130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</row>
    <row r="205" s="82" customFormat="1" ht="16.15" customHeight="1" spans="1:26">
      <c r="A205" s="130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</row>
    <row r="206" s="82" customFormat="1" ht="16.15" customHeight="1" spans="1:26">
      <c r="A206" s="130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</row>
    <row r="207" s="82" customFormat="1" ht="16.15" customHeight="1" spans="1:26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</row>
    <row r="208" s="82" customFormat="1" ht="16.15" customHeight="1" spans="1:26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</row>
    <row r="209" s="82" customFormat="1" ht="16.15" customHeight="1" spans="1:26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</row>
    <row r="210" s="82" customFormat="1" ht="16.15" customHeight="1" spans="1:26">
      <c r="A210" s="130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</row>
    <row r="211" s="82" customFormat="1" ht="16.15" customHeight="1" spans="1:26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</row>
    <row r="212" s="82" customFormat="1" ht="16.15" customHeight="1" spans="1:26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</row>
    <row r="213" s="82" customFormat="1" ht="16.15" customHeight="1" spans="1:26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</row>
    <row r="214" s="82" customFormat="1" ht="16.15" customHeight="1" spans="1:26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</row>
    <row r="215" s="82" customFormat="1" ht="16.15" customHeight="1" spans="1:26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</row>
    <row r="216" s="82" customFormat="1" ht="16.15" customHeight="1" spans="1:26">
      <c r="A216" s="130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</row>
    <row r="217" s="82" customFormat="1" ht="16.15" customHeight="1" spans="1:26">
      <c r="A217" s="130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</row>
    <row r="218" s="82" customFormat="1" ht="16.15" customHeight="1" spans="1:26">
      <c r="A218" s="130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</row>
    <row r="219" s="82" customFormat="1" ht="16.15" customHeight="1" spans="1:26">
      <c r="A219" s="130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</row>
    <row r="220" s="82" customFormat="1" ht="16.15" customHeight="1" spans="1:26">
      <c r="A220" s="130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</row>
    <row r="221" s="82" customFormat="1" ht="16.15" customHeight="1" spans="1:26">
      <c r="A221" s="130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</row>
    <row r="222" s="82" customFormat="1" ht="16.15" customHeight="1" spans="1:26">
      <c r="A222" s="130"/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</row>
    <row r="223" s="82" customFormat="1" ht="16.15" customHeight="1" spans="1:26">
      <c r="A223" s="130"/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</row>
    <row r="224" s="82" customFormat="1" ht="16.15" customHeight="1" spans="1:26">
      <c r="A224" s="130"/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</row>
    <row r="225" s="82" customFormat="1" ht="16.15" customHeight="1" spans="1:26">
      <c r="A225" s="130"/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</row>
    <row r="226" s="82" customFormat="1" ht="16.15" customHeight="1" spans="1:26">
      <c r="A226" s="130"/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</row>
    <row r="227" s="82" customFormat="1" ht="16.15" customHeight="1" spans="1:26">
      <c r="A227" s="130"/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</row>
    <row r="228" s="82" customFormat="1" ht="16.15" customHeight="1" spans="1:26">
      <c r="A228" s="130"/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</row>
    <row r="229" s="82" customFormat="1" ht="16.15" customHeight="1" spans="1:26">
      <c r="A229" s="130"/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</row>
    <row r="230" s="82" customFormat="1" ht="16.15" customHeight="1" spans="1:26">
      <c r="A230" s="130"/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</row>
    <row r="231" s="82" customFormat="1" ht="16.15" customHeight="1" spans="1:26">
      <c r="A231" s="130"/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  <c r="Z231" s="130"/>
    </row>
    <row r="232" s="82" customFormat="1" ht="16.15" customHeight="1" spans="1:26">
      <c r="A232" s="130"/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</row>
    <row r="233" s="82" customFormat="1" ht="16.15" customHeight="1" spans="1:26">
      <c r="A233" s="130"/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</row>
    <row r="234" s="82" customFormat="1" ht="16.15" customHeight="1" spans="1:26">
      <c r="A234" s="130"/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</row>
    <row r="235" s="82" customFormat="1" ht="16.15" customHeight="1" spans="1:26">
      <c r="A235" s="130"/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</row>
    <row r="236" s="82" customFormat="1" ht="16.15" customHeight="1" spans="1:26">
      <c r="A236" s="130"/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30"/>
    </row>
    <row r="237" s="82" customFormat="1" ht="16.15" customHeight="1" spans="1:26">
      <c r="A237" s="130"/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</row>
    <row r="238" s="82" customFormat="1" ht="16.15" customHeight="1" spans="1:26">
      <c r="A238" s="130"/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  <c r="Z238" s="130"/>
    </row>
    <row r="239" s="82" customFormat="1" ht="16.15" customHeight="1" spans="1:26">
      <c r="A239" s="130"/>
      <c r="B239" s="130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</row>
    <row r="240" s="82" customFormat="1" ht="16.15" customHeight="1" spans="1:26">
      <c r="A240" s="130"/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</row>
    <row r="241" s="82" customFormat="1" ht="16.15" customHeight="1" spans="1:26">
      <c r="A241" s="130"/>
      <c r="B241" s="130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</row>
    <row r="242" s="82" customFormat="1" ht="16.15" customHeight="1" spans="1:26">
      <c r="A242" s="130"/>
      <c r="B242" s="130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  <c r="Z242" s="130"/>
    </row>
    <row r="243" s="82" customFormat="1" ht="16.15" customHeight="1" spans="1:26">
      <c r="A243" s="130"/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30"/>
    </row>
    <row r="244" s="82" customFormat="1" ht="16.15" customHeight="1" spans="1:26">
      <c r="A244" s="130"/>
      <c r="B244" s="130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30"/>
    </row>
    <row r="245" s="82" customFormat="1" ht="16.15" customHeight="1" spans="1:26">
      <c r="A245" s="130"/>
      <c r="B245" s="130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</row>
    <row r="246" s="82" customFormat="1" ht="16.15" customHeight="1" spans="1:26">
      <c r="A246" s="130"/>
      <c r="B246" s="130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</row>
    <row r="247" s="82" customFormat="1" ht="16.15" customHeight="1" spans="1:26">
      <c r="A247" s="130"/>
      <c r="B247" s="130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</row>
    <row r="248" s="82" customFormat="1" ht="16.15" customHeight="1" spans="1:26">
      <c r="A248" s="130"/>
      <c r="B248" s="130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</row>
    <row r="249" s="82" customFormat="1" ht="16.15" customHeight="1" spans="1:26">
      <c r="A249" s="130"/>
      <c r="B249" s="130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</row>
    <row r="250" s="82" customFormat="1" ht="16.15" customHeight="1" spans="1:26">
      <c r="A250" s="130"/>
      <c r="B250" s="130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</row>
    <row r="251" s="82" customFormat="1" ht="16.15" customHeight="1" spans="1:26">
      <c r="A251" s="130"/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</row>
    <row r="252" s="82" customFormat="1" ht="16.15" customHeight="1" spans="1:26">
      <c r="A252" s="130"/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</row>
    <row r="253" s="82" customFormat="1" ht="16.15" customHeight="1" spans="1:26">
      <c r="A253" s="130"/>
      <c r="B253" s="130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</row>
    <row r="254" s="82" customFormat="1" ht="16.15" customHeight="1" spans="1:26">
      <c r="A254" s="130"/>
      <c r="B254" s="130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</row>
    <row r="255" s="82" customFormat="1" ht="16.15" customHeight="1" spans="1:26">
      <c r="A255" s="130"/>
      <c r="B255" s="13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</row>
    <row r="256" s="82" customFormat="1" ht="16.15" customHeight="1" spans="1:26">
      <c r="A256" s="130"/>
      <c r="B256" s="130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  <c r="Z256" s="130"/>
    </row>
    <row r="257" s="82" customFormat="1" ht="16.15" customHeight="1" spans="1:26">
      <c r="A257" s="130"/>
      <c r="B257" s="130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</row>
    <row r="258" s="82" customFormat="1" ht="16.15" customHeight="1" spans="1:26">
      <c r="A258" s="130"/>
      <c r="B258" s="130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30"/>
    </row>
    <row r="259" s="82" customFormat="1" ht="16.15" customHeight="1" spans="1:26">
      <c r="A259" s="130"/>
      <c r="B259" s="130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</row>
    <row r="260" s="82" customFormat="1" ht="16.15" customHeight="1" spans="1:26">
      <c r="A260" s="130"/>
      <c r="B260" s="130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  <c r="Z260" s="130"/>
    </row>
    <row r="261" s="82" customFormat="1" ht="16.15" customHeight="1" spans="1:26">
      <c r="A261" s="130"/>
      <c r="B261" s="130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</row>
    <row r="262" s="82" customFormat="1" ht="16.15" customHeight="1" spans="1:26">
      <c r="A262" s="130"/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</row>
    <row r="263" s="82" customFormat="1" ht="16.15" customHeight="1" spans="1:26">
      <c r="A263" s="130"/>
      <c r="B263" s="130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</row>
    <row r="264" s="82" customFormat="1" ht="16.15" customHeight="1" spans="1:26">
      <c r="A264" s="130"/>
      <c r="B264" s="130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  <c r="Z264" s="130"/>
    </row>
    <row r="265" s="82" customFormat="1" ht="16.15" customHeight="1" spans="1:26">
      <c r="A265" s="130"/>
      <c r="B265" s="130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</row>
    <row r="266" s="82" customFormat="1" ht="16.15" customHeight="1" spans="1:26">
      <c r="A266" s="130"/>
      <c r="B266" s="130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</row>
    <row r="267" s="82" customFormat="1" ht="16.15" customHeight="1" spans="1:26">
      <c r="A267" s="130"/>
      <c r="B267" s="130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</row>
    <row r="268" s="82" customFormat="1" ht="16.15" customHeight="1" spans="1:26">
      <c r="A268" s="130"/>
      <c r="B268" s="130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  <c r="Z268" s="130"/>
    </row>
    <row r="269" s="82" customFormat="1" ht="16.15" customHeight="1" spans="1:26">
      <c r="A269" s="130"/>
      <c r="B269" s="130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</row>
    <row r="270" s="82" customFormat="1" ht="16.15" customHeight="1" spans="1:26">
      <c r="A270" s="130"/>
      <c r="B270" s="130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</row>
    <row r="271" s="82" customFormat="1" ht="16.15" customHeight="1" spans="1:26">
      <c r="A271" s="130"/>
      <c r="B271" s="130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</row>
    <row r="272" s="82" customFormat="1" ht="16.15" customHeight="1" spans="1:26">
      <c r="A272" s="130"/>
      <c r="B272" s="130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/>
    </row>
    <row r="273" s="82" customFormat="1" ht="16.15" customHeight="1" spans="1:26">
      <c r="A273" s="130"/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</row>
    <row r="274" s="82" customFormat="1" ht="16.15" customHeight="1" spans="1:26">
      <c r="A274" s="130"/>
      <c r="B274" s="130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</row>
    <row r="275" s="82" customFormat="1" ht="16.15" customHeight="1" spans="1:26">
      <c r="A275" s="130"/>
      <c r="B275" s="130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</row>
    <row r="276" s="82" customFormat="1" ht="16.15" customHeight="1" spans="1:26">
      <c r="A276" s="130"/>
      <c r="B276" s="130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</row>
    <row r="277" s="82" customFormat="1" ht="16.15" customHeight="1" spans="1:26">
      <c r="A277" s="130"/>
      <c r="B277" s="130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</row>
    <row r="278" s="82" customFormat="1" ht="16.15" customHeight="1" spans="1:26">
      <c r="A278" s="130"/>
      <c r="B278" s="130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</row>
    <row r="279" s="82" customFormat="1" ht="16.15" customHeight="1" spans="1:26">
      <c r="A279" s="130"/>
      <c r="B279" s="130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</row>
    <row r="280" s="82" customFormat="1" ht="16.15" customHeight="1" spans="1:26">
      <c r="A280" s="130"/>
      <c r="B280" s="130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30"/>
    </row>
    <row r="281" s="82" customFormat="1" ht="16.15" customHeight="1" spans="1:26">
      <c r="A281" s="130"/>
      <c r="B281" s="130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</row>
    <row r="282" s="82" customFormat="1" ht="16.15" customHeight="1" spans="1:26">
      <c r="A282" s="130"/>
      <c r="B282" s="130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</row>
    <row r="283" s="82" customFormat="1" ht="16.15" customHeight="1" spans="1:26">
      <c r="A283" s="130"/>
      <c r="B283" s="130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</row>
    <row r="284" s="82" customFormat="1" ht="16.15" customHeight="1" spans="1:26">
      <c r="A284" s="130"/>
      <c r="B284" s="130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</row>
    <row r="285" s="82" customFormat="1" ht="16.15" customHeight="1" spans="1:26">
      <c r="A285" s="130"/>
      <c r="B285" s="130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  <c r="Z285" s="130"/>
    </row>
    <row r="286" s="82" customFormat="1" ht="16.15" customHeight="1" spans="1:26">
      <c r="A286" s="130"/>
      <c r="B286" s="130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  <c r="Z286" s="130"/>
    </row>
    <row r="287" s="82" customFormat="1" ht="16.15" customHeight="1" spans="1:26">
      <c r="A287" s="130"/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</row>
    <row r="288" s="82" customFormat="1" ht="16.15" customHeight="1" spans="1:26">
      <c r="A288" s="130"/>
      <c r="B288" s="130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30"/>
    </row>
    <row r="289" s="82" customFormat="1" ht="16.15" customHeight="1" spans="1:26">
      <c r="A289" s="130"/>
      <c r="B289" s="130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</row>
    <row r="290" s="82" customFormat="1" ht="16.15" customHeight="1" spans="1:26">
      <c r="A290" s="130"/>
      <c r="B290" s="130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</row>
    <row r="291" s="82" customFormat="1" ht="16.15" customHeight="1" spans="1:26">
      <c r="A291" s="130"/>
      <c r="B291" s="130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30"/>
    </row>
    <row r="292" s="82" customFormat="1" ht="16.15" customHeight="1" spans="1:26">
      <c r="A292" s="130"/>
      <c r="B292" s="130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</row>
    <row r="293" s="82" customFormat="1" ht="16.15" customHeight="1" spans="1:26">
      <c r="A293" s="130"/>
      <c r="B293" s="13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30"/>
    </row>
    <row r="294" s="82" customFormat="1" ht="16.15" customHeight="1" spans="1:26">
      <c r="A294" s="130"/>
      <c r="B294" s="130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</row>
    <row r="295" s="82" customFormat="1" ht="16.15" customHeight="1" spans="1:26">
      <c r="A295" s="130"/>
      <c r="B295" s="130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</row>
    <row r="296" s="82" customFormat="1" ht="16.15" customHeight="1" spans="1:26">
      <c r="A296" s="130"/>
      <c r="B296" s="130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</row>
    <row r="297" s="82" customFormat="1" ht="16.15" customHeight="1" spans="1:26">
      <c r="A297" s="130"/>
      <c r="B297" s="13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  <c r="Z297" s="130"/>
    </row>
    <row r="298" s="82" customFormat="1" ht="16.15" customHeight="1" spans="1:26">
      <c r="A298" s="130"/>
      <c r="B298" s="130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</row>
    <row r="299" s="82" customFormat="1" ht="16.15" customHeight="1" spans="1:26">
      <c r="A299" s="130"/>
      <c r="B299" s="130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</row>
    <row r="300" s="82" customFormat="1" ht="16.15" customHeight="1" spans="1:26">
      <c r="A300" s="130"/>
      <c r="B300" s="130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</row>
    <row r="301" s="82" customFormat="1" ht="16.15" customHeight="1" spans="1:26">
      <c r="A301" s="130"/>
      <c r="B301" s="130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</row>
    <row r="302" s="82" customFormat="1" ht="16.15" customHeight="1" spans="1:26">
      <c r="A302" s="130"/>
      <c r="B302" s="130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</row>
    <row r="303" s="82" customFormat="1" ht="16.15" customHeight="1" spans="1:26">
      <c r="A303" s="130"/>
      <c r="B303" s="130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</row>
    <row r="304" s="82" customFormat="1" ht="16.15" customHeight="1" spans="1:26">
      <c r="A304" s="130"/>
      <c r="B304" s="130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</row>
    <row r="305" s="82" customFormat="1" ht="16.15" customHeight="1" spans="1:26">
      <c r="A305" s="130"/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</row>
    <row r="306" s="82" customFormat="1" ht="16.15" customHeight="1" spans="1:26">
      <c r="A306" s="130"/>
      <c r="B306" s="130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</row>
    <row r="307" s="82" customFormat="1" ht="16.15" customHeight="1" spans="1:26">
      <c r="A307" s="130"/>
      <c r="B307" s="130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</row>
    <row r="308" s="82" customFormat="1" ht="16.15" customHeight="1" spans="1:26">
      <c r="A308" s="130"/>
      <c r="B308" s="130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</row>
    <row r="309" s="82" customFormat="1" ht="16.15" customHeight="1" spans="1:26">
      <c r="A309" s="130"/>
      <c r="B309" s="130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</row>
    <row r="310" s="82" customFormat="1" ht="16.15" customHeight="1" spans="1:26">
      <c r="A310" s="130"/>
      <c r="B310" s="130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</row>
    <row r="311" s="82" customFormat="1" ht="16.15" customHeight="1" spans="1:26">
      <c r="A311" s="130"/>
      <c r="B311" s="130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30"/>
    </row>
    <row r="312" s="82" customFormat="1" ht="16.15" customHeight="1" spans="1:26">
      <c r="A312" s="130"/>
      <c r="B312" s="130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/>
    </row>
    <row r="313" s="82" customFormat="1" ht="16.15" customHeight="1" spans="1:26">
      <c r="A313" s="130"/>
      <c r="B313" s="130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</row>
    <row r="314" s="82" customFormat="1" ht="16.15" customHeight="1" spans="1:26">
      <c r="A314" s="130"/>
      <c r="B314" s="130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</row>
    <row r="315" s="82" customFormat="1" ht="16.15" customHeight="1" spans="1:26">
      <c r="A315" s="130"/>
      <c r="B315" s="130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</row>
    <row r="316" s="82" customFormat="1" ht="16.15" customHeight="1" spans="1:26">
      <c r="A316" s="130"/>
      <c r="B316" s="130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30"/>
    </row>
    <row r="317" s="82" customFormat="1" ht="16.15" customHeight="1" spans="1:26">
      <c r="A317" s="130"/>
      <c r="B317" s="130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</row>
    <row r="318" s="82" customFormat="1" ht="16.15" customHeight="1" spans="1:26">
      <c r="A318" s="130"/>
      <c r="B318" s="130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</row>
    <row r="319" s="82" customFormat="1" ht="16.15" customHeight="1" spans="1:26">
      <c r="A319" s="130"/>
      <c r="B319" s="130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</row>
    <row r="320" s="82" customFormat="1" ht="16.15" customHeight="1" spans="1:26">
      <c r="A320" s="130"/>
      <c r="B320" s="130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</row>
    <row r="321" s="82" customFormat="1" ht="16.15" customHeight="1" spans="1:26">
      <c r="A321" s="130"/>
      <c r="B321" s="130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</row>
    <row r="322" s="82" customFormat="1" ht="16.15" customHeight="1" spans="1:26">
      <c r="A322" s="130"/>
      <c r="B322" s="130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</row>
    <row r="323" s="82" customFormat="1" ht="16.15" customHeight="1" spans="1:26">
      <c r="A323" s="130"/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</row>
    <row r="324" s="82" customFormat="1" ht="16.15" customHeight="1" spans="1:26">
      <c r="A324" s="130"/>
      <c r="B324" s="130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  <c r="Z324" s="130"/>
    </row>
    <row r="325" s="82" customFormat="1" ht="16.15" customHeight="1" spans="1:26">
      <c r="A325" s="130"/>
      <c r="B325" s="130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</row>
    <row r="326" s="82" customFormat="1" ht="16.15" customHeight="1" spans="1:26">
      <c r="A326" s="130"/>
      <c r="B326" s="130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</row>
    <row r="327" s="82" customFormat="1" ht="16.15" customHeight="1" spans="1:26">
      <c r="A327" s="130"/>
      <c r="B327" s="130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</row>
    <row r="328" s="82" customFormat="1" ht="16.15" customHeight="1" spans="1:26">
      <c r="A328" s="130"/>
      <c r="B328" s="130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30"/>
    </row>
    <row r="329" s="82" customFormat="1" ht="16.15" customHeight="1" spans="1:26">
      <c r="A329" s="130"/>
      <c r="B329" s="130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</row>
    <row r="330" s="82" customFormat="1" ht="16.15" customHeight="1" spans="1:26">
      <c r="A330" s="130"/>
      <c r="B330" s="130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  <c r="Z330" s="130"/>
    </row>
    <row r="331" s="82" customFormat="1" ht="16.15" customHeight="1" spans="1:26">
      <c r="A331" s="130"/>
      <c r="B331" s="130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30"/>
    </row>
    <row r="332" s="82" customFormat="1" ht="16.15" customHeight="1" spans="1:26">
      <c r="A332" s="130"/>
      <c r="B332" s="130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30"/>
    </row>
    <row r="333" s="82" customFormat="1" ht="16.15" customHeight="1" spans="1:26">
      <c r="A333" s="130"/>
      <c r="B333" s="130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30"/>
    </row>
    <row r="334" s="82" customFormat="1" ht="16.15" customHeight="1" spans="1:26">
      <c r="A334" s="130"/>
      <c r="B334" s="130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/>
    </row>
    <row r="335" s="82" customFormat="1" ht="16.15" customHeight="1" spans="1:26">
      <c r="A335" s="130"/>
      <c r="B335" s="130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</row>
    <row r="336" s="82" customFormat="1" ht="16.15" customHeight="1" spans="1:26">
      <c r="A336" s="130"/>
      <c r="B336" s="130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</row>
    <row r="337" s="82" customFormat="1" ht="16.15" customHeight="1" spans="1:26">
      <c r="A337" s="130"/>
      <c r="B337" s="130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30"/>
    </row>
    <row r="338" s="82" customFormat="1" ht="16.15" customHeight="1" spans="1:26">
      <c r="A338" s="130"/>
      <c r="B338" s="130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  <c r="Z338" s="130"/>
    </row>
    <row r="339" s="82" customFormat="1" ht="16.15" customHeight="1" spans="1:26">
      <c r="A339" s="130"/>
      <c r="B339" s="130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30"/>
    </row>
    <row r="340" s="82" customFormat="1" ht="16.15" customHeight="1" spans="1:26">
      <c r="A340" s="130"/>
      <c r="B340" s="130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</row>
    <row r="341" s="82" customFormat="1" ht="16.15" customHeight="1" spans="1:26">
      <c r="A341" s="130"/>
      <c r="B341" s="130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</row>
    <row r="342" s="82" customFormat="1" ht="16.15" customHeight="1" spans="1:26">
      <c r="A342" s="130"/>
      <c r="B342" s="130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30"/>
    </row>
    <row r="343" s="82" customFormat="1" ht="16.15" customHeight="1" spans="1:26">
      <c r="A343" s="130"/>
      <c r="B343" s="130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30"/>
    </row>
    <row r="344" s="82" customFormat="1" ht="16.15" customHeight="1" spans="1:26">
      <c r="A344" s="130"/>
      <c r="B344" s="130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</row>
    <row r="345" s="82" customFormat="1" ht="16.15" customHeight="1" spans="1:26">
      <c r="A345" s="130"/>
      <c r="B345" s="130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  <c r="Z345" s="130"/>
    </row>
    <row r="346" s="82" customFormat="1" ht="16.15" customHeight="1" spans="1:26">
      <c r="A346" s="130"/>
      <c r="B346" s="130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30"/>
    </row>
    <row r="347" s="82" customFormat="1" ht="16.15" customHeight="1" spans="1:26">
      <c r="A347" s="130"/>
      <c r="B347" s="130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</row>
    <row r="348" s="82" customFormat="1" ht="16.15" customHeight="1" spans="1:26">
      <c r="A348" s="130"/>
      <c r="B348" s="130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30"/>
    </row>
    <row r="349" s="82" customFormat="1" ht="16.15" customHeight="1" spans="1:26">
      <c r="A349" s="130"/>
      <c r="B349" s="130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  <c r="Z349" s="130"/>
    </row>
    <row r="350" s="82" customFormat="1" ht="16.15" customHeight="1" spans="1:26">
      <c r="A350" s="130"/>
      <c r="B350" s="130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  <c r="Z350" s="130"/>
    </row>
    <row r="351" s="82" customFormat="1" ht="16.15" customHeight="1" spans="1:26">
      <c r="A351" s="130"/>
      <c r="B351" s="130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0"/>
      <c r="Z351" s="130"/>
    </row>
    <row r="352" s="82" customFormat="1" ht="16.15" customHeight="1" spans="1:26">
      <c r="A352" s="130"/>
      <c r="B352" s="130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  <c r="Z352" s="130"/>
    </row>
    <row r="353" s="82" customFormat="1" ht="16.15" customHeight="1" spans="1:26">
      <c r="A353" s="130"/>
      <c r="B353" s="130"/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0"/>
      <c r="Z353" s="130"/>
    </row>
    <row r="354" s="82" customFormat="1" ht="16.15" customHeight="1" spans="1:26">
      <c r="A354" s="130"/>
      <c r="B354" s="130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30"/>
    </row>
    <row r="355" s="82" customFormat="1" ht="16.15" customHeight="1" spans="1:26">
      <c r="A355" s="130"/>
      <c r="B355" s="130"/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/>
    </row>
    <row r="356" s="82" customFormat="1" ht="16.15" customHeight="1" spans="1:26">
      <c r="A356" s="130"/>
      <c r="B356" s="130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</row>
    <row r="357" s="82" customFormat="1" ht="16.15" customHeight="1" spans="1:26">
      <c r="A357" s="130"/>
      <c r="B357" s="130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/>
    </row>
    <row r="358" s="82" customFormat="1" ht="16.15" customHeight="1" spans="1:26">
      <c r="A358" s="130"/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</row>
    <row r="359" s="82" customFormat="1" ht="16.15" customHeight="1" spans="1:26">
      <c r="A359" s="130"/>
      <c r="B359" s="130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30"/>
    </row>
    <row r="360" s="82" customFormat="1" ht="16.15" customHeight="1" spans="1:26">
      <c r="A360" s="130"/>
      <c r="B360" s="130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30"/>
    </row>
    <row r="361" s="82" customFormat="1" ht="16.15" customHeight="1" spans="1:26">
      <c r="A361" s="130"/>
      <c r="B361" s="130"/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</row>
    <row r="362" s="82" customFormat="1" ht="16.15" customHeight="1" spans="1:26">
      <c r="A362" s="130"/>
      <c r="B362" s="130"/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</row>
    <row r="363" s="82" customFormat="1" ht="16.15" customHeight="1" spans="1:26">
      <c r="A363" s="130"/>
      <c r="B363" s="130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/>
    </row>
    <row r="364" s="82" customFormat="1" ht="16.15" customHeight="1" spans="1:26">
      <c r="A364" s="130"/>
      <c r="B364" s="130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</row>
    <row r="365" s="82" customFormat="1" ht="16.15" customHeight="1" spans="1:26">
      <c r="A365" s="130"/>
      <c r="B365" s="130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30"/>
    </row>
    <row r="366" s="82" customFormat="1" ht="16.15" customHeight="1" spans="1:26">
      <c r="A366" s="130"/>
      <c r="B366" s="130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  <c r="Z366" s="130"/>
    </row>
    <row r="367" s="82" customFormat="1" ht="16.15" customHeight="1" spans="1:26">
      <c r="A367" s="130"/>
      <c r="B367" s="130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30"/>
    </row>
    <row r="368" s="82" customFormat="1" ht="16.15" customHeight="1" spans="1:26">
      <c r="A368" s="130"/>
      <c r="B368" s="130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</row>
    <row r="369" s="82" customFormat="1" ht="16.15" customHeight="1" spans="1:26">
      <c r="A369" s="130"/>
      <c r="B369" s="130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30"/>
    </row>
    <row r="370" s="82" customFormat="1" ht="16.15" customHeight="1" spans="1:26">
      <c r="A370" s="130"/>
      <c r="B370" s="130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30"/>
    </row>
    <row r="371" s="82" customFormat="1" ht="16.15" customHeight="1" spans="1:26">
      <c r="A371" s="130"/>
      <c r="B371" s="130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30"/>
    </row>
    <row r="372" s="82" customFormat="1" ht="16.15" customHeight="1" spans="1:26">
      <c r="A372" s="130"/>
      <c r="B372" s="130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  <c r="Z372" s="130"/>
    </row>
    <row r="373" s="82" customFormat="1" ht="16.15" customHeight="1" spans="1:26">
      <c r="A373" s="130"/>
      <c r="B373" s="130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0"/>
      <c r="Z373" s="130"/>
    </row>
    <row r="374" s="82" customFormat="1" ht="16.15" customHeight="1" spans="1:26">
      <c r="A374" s="130"/>
      <c r="B374" s="130"/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  <c r="Z374" s="130"/>
    </row>
    <row r="375" s="82" customFormat="1" ht="16.15" customHeight="1" spans="1:26">
      <c r="A375" s="130"/>
      <c r="B375" s="130"/>
      <c r="C375" s="130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  <c r="Z375" s="130"/>
    </row>
    <row r="376" s="82" customFormat="1" ht="16.15" customHeight="1" spans="1:26">
      <c r="A376" s="130"/>
      <c r="B376" s="130"/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30"/>
    </row>
    <row r="377" s="82" customFormat="1" ht="16.15" customHeight="1" spans="1:26">
      <c r="A377" s="130"/>
      <c r="B377" s="130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30"/>
    </row>
    <row r="378" s="82" customFormat="1" ht="16.15" customHeight="1" spans="1:26">
      <c r="A378" s="130"/>
      <c r="B378" s="130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  <c r="Z378" s="130"/>
    </row>
    <row r="379" s="82" customFormat="1" ht="16.15" customHeight="1" spans="1:26">
      <c r="A379" s="130"/>
      <c r="B379" s="130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</row>
    <row r="380" s="82" customFormat="1" ht="16.15" customHeight="1" spans="1:26">
      <c r="A380" s="130"/>
      <c r="B380" s="130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</row>
    <row r="381" s="82" customFormat="1" ht="16.15" customHeight="1" spans="1:26">
      <c r="A381" s="130"/>
      <c r="B381" s="130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</row>
    <row r="382" s="82" customFormat="1" ht="16.15" customHeight="1" spans="1:26">
      <c r="A382" s="130"/>
      <c r="B382" s="130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</row>
    <row r="383" s="82" customFormat="1" ht="16.15" customHeight="1" spans="1:26">
      <c r="A383" s="130"/>
      <c r="B383" s="130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</row>
    <row r="384" s="82" customFormat="1" ht="16.15" customHeight="1" spans="1:26">
      <c r="A384" s="130"/>
      <c r="B384" s="130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</row>
    <row r="385" s="82" customFormat="1" ht="16.15" customHeight="1" spans="1:26">
      <c r="A385" s="130"/>
      <c r="B385" s="130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</row>
    <row r="386" s="82" customFormat="1" ht="16.15" customHeight="1" spans="1:26">
      <c r="A386" s="130"/>
      <c r="B386" s="130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</row>
    <row r="387" s="82" customFormat="1" ht="16.15" customHeight="1" spans="1:26">
      <c r="A387" s="130"/>
      <c r="B387" s="130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/>
    </row>
    <row r="388" s="82" customFormat="1" ht="16.15" customHeight="1" spans="1:26">
      <c r="A388" s="130"/>
      <c r="B388" s="130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</row>
    <row r="389" s="82" customFormat="1" ht="16.15" customHeight="1" spans="1:26">
      <c r="A389" s="130"/>
      <c r="B389" s="130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30"/>
    </row>
    <row r="390" s="82" customFormat="1" ht="16.15" customHeight="1" spans="1:26">
      <c r="A390" s="130"/>
      <c r="B390" s="130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  <c r="Z390" s="130"/>
    </row>
    <row r="391" s="82" customFormat="1" ht="16.15" customHeight="1" spans="1:26">
      <c r="A391" s="130"/>
      <c r="B391" s="130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  <c r="Z391" s="130"/>
    </row>
    <row r="392" s="82" customFormat="1" ht="16.15" customHeight="1" spans="1:26">
      <c r="A392" s="130"/>
      <c r="B392" s="130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</row>
    <row r="393" s="82" customFormat="1" ht="16.15" customHeight="1" spans="1:26">
      <c r="A393" s="130"/>
      <c r="B393" s="130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0"/>
      <c r="Z393" s="130"/>
    </row>
    <row r="394" s="82" customFormat="1" ht="16.15" customHeight="1" spans="1:26">
      <c r="A394" s="130"/>
      <c r="B394" s="130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  <c r="Z394" s="130"/>
    </row>
    <row r="395" s="82" customFormat="1" ht="16.15" customHeight="1" spans="1:26">
      <c r="A395" s="130"/>
      <c r="B395" s="130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</row>
    <row r="396" s="82" customFormat="1" ht="16.15" customHeight="1" spans="1:26">
      <c r="A396" s="130"/>
      <c r="B396" s="130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30"/>
    </row>
    <row r="397" s="82" customFormat="1" ht="16.15" customHeight="1" spans="1:26">
      <c r="A397" s="130"/>
      <c r="B397" s="130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  <c r="Z397" s="130"/>
    </row>
    <row r="398" s="82" customFormat="1" ht="16.15" customHeight="1" spans="1:26">
      <c r="A398" s="130"/>
      <c r="B398" s="130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  <c r="Z398" s="130"/>
    </row>
    <row r="399" s="82" customFormat="1" ht="16.15" customHeight="1" spans="1:26">
      <c r="A399" s="130"/>
      <c r="B399" s="130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30"/>
    </row>
    <row r="400" s="82" customFormat="1" ht="16.15" customHeight="1" spans="1:26">
      <c r="A400" s="130"/>
      <c r="B400" s="130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  <c r="Z400" s="130"/>
    </row>
    <row r="401" s="82" customFormat="1" ht="16.15" customHeight="1" spans="1:26">
      <c r="A401" s="130"/>
      <c r="B401" s="130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0"/>
      <c r="Z401" s="130"/>
    </row>
    <row r="402" s="82" customFormat="1" ht="16.15" customHeight="1" spans="1:26">
      <c r="A402" s="130"/>
      <c r="B402" s="130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  <c r="Z402" s="130"/>
    </row>
    <row r="403" s="82" customFormat="1" ht="16.15" customHeight="1" spans="1:26">
      <c r="A403" s="130"/>
      <c r="B403" s="130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30"/>
    </row>
    <row r="404" s="82" customFormat="1" ht="16.15" customHeight="1" spans="1:26">
      <c r="A404" s="130"/>
      <c r="B404" s="130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  <c r="Z404" s="130"/>
    </row>
    <row r="405" s="82" customFormat="1" ht="16.15" customHeight="1" spans="1:26">
      <c r="A405" s="130"/>
      <c r="B405" s="130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30"/>
    </row>
    <row r="406" s="82" customFormat="1" ht="16.15" customHeight="1" spans="1:26">
      <c r="A406" s="130"/>
      <c r="B406" s="130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  <c r="Z406" s="130"/>
    </row>
    <row r="407" s="82" customFormat="1" ht="16.15" customHeight="1" spans="1:26">
      <c r="A407" s="130"/>
      <c r="B407" s="130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  <c r="Z407" s="130"/>
    </row>
    <row r="408" s="82" customFormat="1" ht="16.15" customHeight="1" spans="1:26">
      <c r="A408" s="130"/>
      <c r="B408" s="130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  <c r="Z408" s="130"/>
    </row>
    <row r="409" s="82" customFormat="1" ht="16.15" customHeight="1" spans="1:26">
      <c r="A409" s="130"/>
      <c r="B409" s="130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  <c r="Z409" s="130"/>
    </row>
    <row r="410" s="82" customFormat="1" ht="16.15" customHeight="1" spans="1:26">
      <c r="A410" s="130"/>
      <c r="B410" s="130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  <c r="Z410" s="130"/>
    </row>
    <row r="411" s="82" customFormat="1" ht="16.15" customHeight="1" spans="1:26">
      <c r="A411" s="130"/>
      <c r="B411" s="130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  <c r="Z411" s="130"/>
    </row>
    <row r="412" s="82" customFormat="1" ht="16.15" customHeight="1" spans="1:26">
      <c r="A412" s="130"/>
      <c r="B412" s="130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  <c r="Z412" s="130"/>
    </row>
    <row r="413" s="82" customFormat="1" ht="16.15" customHeight="1" spans="1:26">
      <c r="A413" s="130"/>
      <c r="B413" s="130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  <c r="Z413" s="130"/>
    </row>
    <row r="414" s="82" customFormat="1" ht="16.15" customHeight="1" spans="1:26">
      <c r="A414" s="130"/>
      <c r="B414" s="130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30"/>
    </row>
    <row r="415" s="82" customFormat="1" ht="16.15" customHeight="1" spans="1:26">
      <c r="A415" s="130"/>
      <c r="B415" s="130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</row>
    <row r="416" s="82" customFormat="1" ht="16.15" customHeight="1" spans="1:26">
      <c r="A416" s="130"/>
      <c r="B416" s="130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  <c r="Z416" s="130"/>
    </row>
    <row r="417" s="82" customFormat="1" ht="16.15" customHeight="1" spans="1:26">
      <c r="A417" s="130"/>
      <c r="B417" s="130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  <c r="Z417" s="130"/>
    </row>
    <row r="418" s="82" customFormat="1" ht="16.15" customHeight="1" spans="1:26">
      <c r="A418" s="130"/>
      <c r="B418" s="130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0"/>
      <c r="Z418" s="130"/>
    </row>
    <row r="419" s="82" customFormat="1" ht="16.15" customHeight="1" spans="1:26">
      <c r="A419" s="130"/>
      <c r="B419" s="130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  <c r="Z419" s="130"/>
    </row>
    <row r="420" s="82" customFormat="1" ht="16.15" customHeight="1" spans="1:26">
      <c r="A420" s="130"/>
      <c r="B420" s="130"/>
      <c r="C420" s="130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  <c r="Z420" s="130"/>
    </row>
    <row r="421" s="82" customFormat="1" ht="16.15" customHeight="1" spans="1:26">
      <c r="A421" s="130"/>
      <c r="B421" s="130"/>
      <c r="C421" s="130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  <c r="Z421" s="130"/>
    </row>
    <row r="422" s="82" customFormat="1" ht="16.15" customHeight="1" spans="1:26">
      <c r="A422" s="130"/>
      <c r="B422" s="130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  <c r="Z422" s="130"/>
    </row>
    <row r="423" s="82" customFormat="1" ht="16.15" customHeight="1" spans="1:26">
      <c r="A423" s="130"/>
      <c r="B423" s="130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  <c r="Z423" s="130"/>
    </row>
    <row r="424" s="82" customFormat="1" ht="16.15" customHeight="1" spans="1:26">
      <c r="A424" s="130"/>
      <c r="B424" s="130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  <c r="Z424" s="130"/>
    </row>
    <row r="425" s="82" customFormat="1" ht="16.15" customHeight="1" spans="1:26">
      <c r="A425" s="130"/>
      <c r="B425" s="130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  <c r="Z425" s="130"/>
    </row>
    <row r="426" s="82" customFormat="1" ht="16.15" customHeight="1" spans="1:26">
      <c r="A426" s="130"/>
      <c r="B426" s="130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  <c r="Z426" s="130"/>
    </row>
    <row r="427" s="82" customFormat="1" ht="16.15" customHeight="1" spans="1:26">
      <c r="A427" s="130"/>
      <c r="B427" s="130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0"/>
      <c r="Z427" s="130"/>
    </row>
    <row r="428" s="82" customFormat="1" ht="16.15" customHeight="1" spans="1:26">
      <c r="A428" s="130"/>
      <c r="B428" s="130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  <c r="Z428" s="130"/>
    </row>
    <row r="429" s="82" customFormat="1" ht="16.15" customHeight="1" spans="1:26">
      <c r="A429" s="130"/>
      <c r="B429" s="130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  <c r="Z429" s="130"/>
    </row>
    <row r="430" s="82" customFormat="1" ht="16.15" customHeight="1" spans="1:26">
      <c r="A430" s="130"/>
      <c r="B430" s="130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30"/>
    </row>
    <row r="431" s="82" customFormat="1" ht="16.15" customHeight="1" spans="1:26">
      <c r="A431" s="130"/>
      <c r="B431" s="130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  <c r="Z431" s="130"/>
    </row>
    <row r="432" s="82" customFormat="1" ht="16.15" customHeight="1" spans="1:26">
      <c r="A432" s="130"/>
      <c r="B432" s="130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  <c r="Z432" s="130"/>
    </row>
    <row r="433" s="82" customFormat="1" ht="16.15" customHeight="1" spans="1:26">
      <c r="A433" s="130"/>
      <c r="B433" s="130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  <c r="Z433" s="130"/>
    </row>
    <row r="434" s="82" customFormat="1" ht="16.15" customHeight="1" spans="1:26">
      <c r="A434" s="130"/>
      <c r="B434" s="130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  <c r="Z434" s="130"/>
    </row>
    <row r="435" s="82" customFormat="1" ht="16.15" customHeight="1" spans="1:26">
      <c r="A435" s="130"/>
      <c r="B435" s="130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</row>
    <row r="436" s="82" customFormat="1" ht="16.15" customHeight="1" spans="1:26">
      <c r="A436" s="130"/>
      <c r="B436" s="130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  <c r="Z436" s="130"/>
    </row>
    <row r="437" s="82" customFormat="1" ht="16.15" customHeight="1" spans="1:26">
      <c r="A437" s="130"/>
      <c r="B437" s="130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  <c r="Z437" s="130"/>
    </row>
    <row r="438" s="82" customFormat="1" ht="16.15" customHeight="1" spans="1:26">
      <c r="A438" s="130"/>
      <c r="B438" s="130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30"/>
    </row>
    <row r="439" s="82" customFormat="1" ht="16.15" customHeight="1" spans="1:26">
      <c r="A439" s="130"/>
      <c r="B439" s="130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  <c r="Z439" s="130"/>
    </row>
    <row r="440" s="82" customFormat="1" ht="16.15" customHeight="1" spans="1:26">
      <c r="A440" s="130"/>
      <c r="B440" s="130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  <c r="Z440" s="130"/>
    </row>
    <row r="441" s="82" customFormat="1" ht="16.15" customHeight="1" spans="1:26">
      <c r="A441" s="130"/>
      <c r="B441" s="130"/>
      <c r="C441" s="130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  <c r="Z441" s="130"/>
    </row>
    <row r="442" s="82" customFormat="1" ht="16.15" customHeight="1" spans="1:26">
      <c r="A442" s="130"/>
      <c r="B442" s="130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30"/>
    </row>
    <row r="443" s="82" customFormat="1" ht="16.15" customHeight="1" spans="1:26">
      <c r="A443" s="130"/>
      <c r="B443" s="130"/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</row>
    <row r="444" s="82" customFormat="1" ht="16.15" customHeight="1" spans="1:26">
      <c r="A444" s="130"/>
      <c r="B444" s="130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30"/>
    </row>
    <row r="445" s="82" customFormat="1" ht="16.15" customHeight="1" spans="1:26">
      <c r="A445" s="130"/>
      <c r="B445" s="130"/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  <c r="Z445" s="130"/>
    </row>
    <row r="446" s="82" customFormat="1" ht="16.15" customHeight="1" spans="1:26">
      <c r="A446" s="130"/>
      <c r="B446" s="130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30"/>
    </row>
    <row r="447" s="82" customFormat="1" ht="16.15" customHeight="1" spans="1:26">
      <c r="A447" s="130"/>
      <c r="B447" s="130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30"/>
    </row>
    <row r="448" s="82" customFormat="1" ht="16.15" customHeight="1" spans="1:26">
      <c r="A448" s="130"/>
      <c r="B448" s="130"/>
      <c r="C448" s="130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Z448" s="130"/>
    </row>
    <row r="449" s="82" customFormat="1" ht="16.15" customHeight="1" spans="1:26">
      <c r="A449" s="130"/>
      <c r="B449" s="130"/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</row>
    <row r="450" s="82" customFormat="1" ht="16.15" customHeight="1" spans="1:26">
      <c r="A450" s="130"/>
      <c r="B450" s="130"/>
      <c r="C450" s="130"/>
      <c r="D450" s="130"/>
      <c r="E450" s="130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  <c r="Z450" s="130"/>
    </row>
    <row r="451" s="82" customFormat="1" ht="16.15" customHeight="1" spans="1:26">
      <c r="A451" s="130"/>
      <c r="B451" s="130"/>
      <c r="C451" s="130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</row>
    <row r="452" s="82" customFormat="1" ht="16.15" customHeight="1" spans="1:26">
      <c r="A452" s="130"/>
      <c r="B452" s="130"/>
      <c r="C452" s="130"/>
      <c r="D452" s="130"/>
      <c r="E452" s="130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30"/>
    </row>
    <row r="453" s="82" customFormat="1" ht="16.15" customHeight="1" spans="1:26">
      <c r="A453" s="130"/>
      <c r="B453" s="130"/>
      <c r="C453" s="130"/>
      <c r="D453" s="130"/>
      <c r="E453" s="130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</row>
    <row r="454" s="82" customFormat="1" ht="16.15" customHeight="1" spans="1:26">
      <c r="A454" s="130"/>
      <c r="B454" s="130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  <c r="Z454" s="130"/>
    </row>
    <row r="455" s="82" customFormat="1" ht="16.15" customHeight="1" spans="1:26">
      <c r="A455" s="130"/>
      <c r="B455" s="130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30"/>
    </row>
    <row r="456" s="82" customFormat="1" ht="16.15" customHeight="1" spans="1:26">
      <c r="A456" s="130"/>
      <c r="B456" s="130"/>
      <c r="C456" s="130"/>
      <c r="D456" s="130"/>
      <c r="E456" s="130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  <c r="Z456" s="130"/>
    </row>
    <row r="457" s="82" customFormat="1" ht="16.15" customHeight="1" spans="1:26">
      <c r="A457" s="130"/>
      <c r="B457" s="130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</row>
    <row r="458" s="82" customFormat="1" ht="16.15" customHeight="1" spans="1:26">
      <c r="A458" s="130"/>
      <c r="B458" s="130"/>
      <c r="C458" s="130"/>
      <c r="D458" s="130"/>
      <c r="E458" s="130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  <c r="Z458" s="130"/>
    </row>
    <row r="459" s="82" customFormat="1" ht="16.15" customHeight="1" spans="1:26">
      <c r="A459" s="130"/>
      <c r="B459" s="130"/>
      <c r="C459" s="130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  <c r="Z459" s="130"/>
    </row>
    <row r="460" s="82" customFormat="1" ht="16.15" customHeight="1" spans="1:26">
      <c r="A460" s="130"/>
      <c r="B460" s="130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  <c r="Z460" s="130"/>
    </row>
    <row r="461" s="82" customFormat="1" ht="16.15" customHeight="1" spans="1:26">
      <c r="A461" s="130"/>
      <c r="B461" s="130"/>
      <c r="C461" s="130"/>
      <c r="D461" s="130"/>
      <c r="E461" s="130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  <c r="Z461" s="130"/>
    </row>
    <row r="462" s="82" customFormat="1" ht="16.15" customHeight="1" spans="1:26">
      <c r="A462" s="130"/>
      <c r="B462" s="130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  <c r="Z462" s="130"/>
    </row>
    <row r="463" s="82" customFormat="1" ht="16.15" customHeight="1" spans="1:26">
      <c r="A463" s="130"/>
      <c r="B463" s="130"/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  <c r="Z463" s="130"/>
    </row>
    <row r="464" s="82" customFormat="1" ht="16.15" customHeight="1" spans="1:26">
      <c r="A464" s="130"/>
      <c r="B464" s="130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  <c r="Z464" s="130"/>
    </row>
    <row r="465" s="82" customFormat="1" ht="16.15" customHeight="1" spans="1:26">
      <c r="A465" s="130"/>
      <c r="B465" s="130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30"/>
    </row>
    <row r="466" s="82" customFormat="1" ht="16.15" customHeight="1" spans="1:26">
      <c r="A466" s="130"/>
      <c r="B466" s="130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30"/>
    </row>
    <row r="467" s="82" customFormat="1" ht="16.15" customHeight="1" spans="1:26">
      <c r="A467" s="130"/>
      <c r="B467" s="130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  <c r="Z467" s="130"/>
    </row>
    <row r="468" s="82" customFormat="1" ht="16.15" customHeight="1" spans="1:26">
      <c r="A468" s="130"/>
      <c r="B468" s="130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  <c r="Z468" s="130"/>
    </row>
    <row r="469" s="82" customFormat="1" ht="16.15" customHeight="1" spans="1:26">
      <c r="A469" s="130"/>
      <c r="B469" s="130"/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  <c r="Z469" s="130"/>
    </row>
    <row r="470" s="82" customFormat="1" ht="16.15" customHeight="1" spans="1:26">
      <c r="A470" s="130"/>
      <c r="B470" s="130"/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  <c r="Z470" s="130"/>
    </row>
    <row r="471" s="82" customFormat="1" ht="16.15" customHeight="1" spans="1:26">
      <c r="A471" s="130"/>
      <c r="B471" s="130"/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  <c r="Z471" s="130"/>
    </row>
    <row r="472" s="82" customFormat="1" ht="16.15" customHeight="1" spans="1:26">
      <c r="A472" s="130"/>
      <c r="B472" s="130"/>
      <c r="C472" s="130"/>
      <c r="D472" s="130"/>
      <c r="E472" s="130"/>
      <c r="F472" s="130"/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0"/>
      <c r="Z472" s="130"/>
    </row>
    <row r="473" s="82" customFormat="1" ht="16.15" customHeight="1" spans="1:26">
      <c r="A473" s="130"/>
      <c r="B473" s="130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0"/>
      <c r="Z473" s="130"/>
    </row>
    <row r="474" s="82" customFormat="1" ht="16.15" customHeight="1" spans="1:26">
      <c r="A474" s="130"/>
      <c r="B474" s="130"/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  <c r="Z474" s="130"/>
    </row>
    <row r="475" s="82" customFormat="1" ht="16.15" customHeight="1" spans="1:26">
      <c r="A475" s="130"/>
      <c r="B475" s="130"/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  <c r="Z475" s="130"/>
    </row>
    <row r="476" s="82" customFormat="1" ht="16.15" customHeight="1" spans="1:26">
      <c r="A476" s="130"/>
      <c r="B476" s="130"/>
      <c r="C476" s="130"/>
      <c r="D476" s="130"/>
      <c r="E476" s="130"/>
      <c r="F476" s="130"/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  <c r="Z476" s="130"/>
    </row>
    <row r="477" s="82" customFormat="1" ht="16.15" customHeight="1" spans="1:26">
      <c r="A477" s="130"/>
      <c r="B477" s="130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  <c r="Z477" s="130"/>
    </row>
    <row r="478" s="82" customFormat="1" ht="16.15" customHeight="1" spans="1:26">
      <c r="A478" s="130"/>
      <c r="B478" s="130"/>
      <c r="C478" s="130"/>
      <c r="D478" s="130"/>
      <c r="E478" s="130"/>
      <c r="F478" s="130"/>
      <c r="G478" s="13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  <c r="Z478" s="130"/>
    </row>
    <row r="479" s="82" customFormat="1" ht="16.15" customHeight="1" spans="1:26">
      <c r="A479" s="130"/>
      <c r="B479" s="130"/>
      <c r="C479" s="130"/>
      <c r="D479" s="130"/>
      <c r="E479" s="130"/>
      <c r="F479" s="130"/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  <c r="Z479" s="130"/>
    </row>
    <row r="480" s="82" customFormat="1" ht="16.15" customHeight="1" spans="1:26">
      <c r="A480" s="130"/>
      <c r="B480" s="130"/>
      <c r="C480" s="130"/>
      <c r="D480" s="130"/>
      <c r="E480" s="130"/>
      <c r="F480" s="130"/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  <c r="Z480" s="130"/>
    </row>
    <row r="481" s="82" customFormat="1" ht="16.15" customHeight="1" spans="1:26">
      <c r="A481" s="130"/>
      <c r="B481" s="130"/>
      <c r="C481" s="130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  <c r="Z481" s="130"/>
    </row>
    <row r="482" s="82" customFormat="1" ht="16.15" customHeight="1" spans="1:26">
      <c r="A482" s="130"/>
      <c r="B482" s="130"/>
      <c r="C482" s="130"/>
      <c r="D482" s="130"/>
      <c r="E482" s="130"/>
      <c r="F482" s="130"/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  <c r="Z482" s="130"/>
    </row>
    <row r="483" s="82" customFormat="1" ht="16.15" customHeight="1" spans="1:26">
      <c r="A483" s="130"/>
      <c r="B483" s="130"/>
      <c r="C483" s="130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</row>
    <row r="484" s="82" customFormat="1" ht="16.15" customHeight="1" spans="1:26">
      <c r="A484" s="130"/>
      <c r="B484" s="130"/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</row>
    <row r="485" s="82" customFormat="1" ht="16.15" customHeight="1" spans="1:26">
      <c r="A485" s="130"/>
      <c r="B485" s="130"/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30"/>
    </row>
    <row r="486" s="82" customFormat="1" ht="16.15" customHeight="1" spans="1:26">
      <c r="A486" s="130"/>
      <c r="B486" s="130"/>
      <c r="C486" s="130"/>
      <c r="D486" s="130"/>
      <c r="E486" s="130"/>
      <c r="F486" s="130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30"/>
    </row>
    <row r="487" s="82" customFormat="1" ht="16.15" customHeight="1" spans="1:26">
      <c r="A487" s="130"/>
      <c r="B487" s="130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  <c r="Z487" s="130"/>
    </row>
    <row r="488" s="82" customFormat="1" ht="16.15" customHeight="1" spans="1:26">
      <c r="A488" s="130"/>
      <c r="B488" s="130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  <c r="Z488" s="130"/>
    </row>
    <row r="489" s="82" customFormat="1" ht="16.15" customHeight="1" spans="1:26">
      <c r="A489" s="130"/>
      <c r="B489" s="130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  <c r="Z489" s="130"/>
    </row>
    <row r="490" s="82" customFormat="1" ht="16.15" customHeight="1" spans="1:26">
      <c r="A490" s="130"/>
      <c r="B490" s="130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  <c r="Z490" s="130"/>
    </row>
    <row r="491" s="82" customFormat="1" ht="16.15" customHeight="1" spans="1:26">
      <c r="A491" s="130"/>
      <c r="B491" s="130"/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  <c r="Z491" s="130"/>
    </row>
    <row r="492" s="82" customFormat="1" ht="16.15" customHeight="1" spans="1:26">
      <c r="A492" s="130"/>
      <c r="B492" s="130"/>
      <c r="C492" s="130"/>
      <c r="D492" s="130"/>
      <c r="E492" s="130"/>
      <c r="F492" s="130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30"/>
    </row>
    <row r="493" s="82" customFormat="1" ht="16.15" customHeight="1" spans="1:26">
      <c r="A493" s="130"/>
      <c r="B493" s="130"/>
      <c r="C493" s="130"/>
      <c r="D493" s="130"/>
      <c r="E493" s="130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  <c r="Z493" s="130"/>
    </row>
    <row r="494" s="82" customFormat="1" ht="16.15" customHeight="1" spans="1:26">
      <c r="A494" s="130"/>
      <c r="B494" s="130"/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30"/>
    </row>
    <row r="495" s="82" customFormat="1" ht="16.15" customHeight="1" spans="1:26">
      <c r="A495" s="130"/>
      <c r="B495" s="130"/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30"/>
    </row>
    <row r="496" s="82" customFormat="1" ht="16.15" customHeight="1" spans="1:26">
      <c r="A496" s="130"/>
      <c r="B496" s="130"/>
      <c r="C496" s="130"/>
      <c r="D496" s="130"/>
      <c r="E496" s="130"/>
      <c r="F496" s="130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  <c r="Z496" s="130"/>
    </row>
    <row r="497" s="82" customFormat="1" ht="16.15" customHeight="1" spans="1:26">
      <c r="A497" s="130"/>
      <c r="B497" s="130"/>
      <c r="C497" s="130"/>
      <c r="D497" s="130"/>
      <c r="E497" s="130"/>
      <c r="F497" s="130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</row>
    <row r="498" s="82" customFormat="1" ht="16.15" customHeight="1" spans="1:26">
      <c r="A498" s="130"/>
      <c r="B498" s="130"/>
      <c r="C498" s="130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</row>
    <row r="499" s="82" customFormat="1" ht="16.15" customHeight="1" spans="1:26">
      <c r="A499" s="130"/>
      <c r="B499" s="130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</row>
    <row r="500" s="82" customFormat="1" ht="16.15" customHeight="1" spans="1:26">
      <c r="A500" s="130"/>
      <c r="B500" s="130"/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30"/>
    </row>
    <row r="501" s="82" customFormat="1" ht="16.15" customHeight="1" spans="1:26">
      <c r="A501" s="130"/>
      <c r="B501" s="130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30"/>
    </row>
    <row r="502" s="82" customFormat="1" ht="16.15" customHeight="1" spans="1:26">
      <c r="A502" s="130"/>
      <c r="B502" s="130"/>
      <c r="C502" s="130"/>
      <c r="D502" s="130"/>
      <c r="E502" s="130"/>
      <c r="F502" s="130"/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  <c r="Z502" s="130"/>
    </row>
    <row r="503" s="82" customFormat="1" ht="16.15" customHeight="1" spans="1:26">
      <c r="A503" s="130"/>
      <c r="B503" s="130"/>
      <c r="C503" s="130"/>
      <c r="D503" s="130"/>
      <c r="E503" s="130"/>
      <c r="F503" s="130"/>
      <c r="G503" s="13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30"/>
    </row>
    <row r="504" s="82" customFormat="1" ht="16.15" customHeight="1" spans="1:26">
      <c r="A504" s="130"/>
      <c r="B504" s="130"/>
      <c r="C504" s="130"/>
      <c r="D504" s="130"/>
      <c r="E504" s="130"/>
      <c r="F504" s="130"/>
      <c r="G504" s="13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  <c r="Z504" s="130"/>
    </row>
    <row r="505" s="82" customFormat="1" ht="16.15" customHeight="1" spans="1:26">
      <c r="A505" s="130"/>
      <c r="B505" s="130"/>
      <c r="C505" s="130"/>
      <c r="D505" s="130"/>
      <c r="E505" s="130"/>
      <c r="F505" s="130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  <c r="Z505" s="130"/>
    </row>
    <row r="506" s="82" customFormat="1" ht="16.15" customHeight="1" spans="1:26">
      <c r="A506" s="130"/>
      <c r="B506" s="130"/>
      <c r="C506" s="130"/>
      <c r="D506" s="130"/>
      <c r="E506" s="130"/>
      <c r="F506" s="130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/>
      <c r="Z506" s="130"/>
    </row>
    <row r="507" s="82" customFormat="1" ht="16.15" customHeight="1" spans="1:26">
      <c r="A507" s="130"/>
      <c r="B507" s="130"/>
      <c r="C507" s="130"/>
      <c r="D507" s="130"/>
      <c r="E507" s="130"/>
      <c r="F507" s="130"/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0"/>
      <c r="Z507" s="130"/>
    </row>
    <row r="508" s="82" customFormat="1" ht="16.15" customHeight="1" spans="1:26">
      <c r="A508" s="130"/>
      <c r="B508" s="130"/>
      <c r="C508" s="130"/>
      <c r="D508" s="130"/>
      <c r="E508" s="130"/>
      <c r="F508" s="130"/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30"/>
    </row>
    <row r="509" s="82" customFormat="1" ht="16.15" customHeight="1" spans="1:26">
      <c r="A509" s="130"/>
      <c r="B509" s="130"/>
      <c r="C509" s="130"/>
      <c r="D509" s="130"/>
      <c r="E509" s="130"/>
      <c r="F509" s="130"/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  <c r="Z509" s="130"/>
    </row>
    <row r="510" s="82" customFormat="1" ht="16.15" customHeight="1" spans="1:26">
      <c r="A510" s="130"/>
      <c r="B510" s="130"/>
      <c r="C510" s="130"/>
      <c r="D510" s="130"/>
      <c r="E510" s="130"/>
      <c r="F510" s="130"/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/>
      <c r="Z510" s="130"/>
    </row>
    <row r="511" s="82" customFormat="1" ht="16.15" customHeight="1" spans="1:26">
      <c r="A511" s="130"/>
      <c r="B511" s="130"/>
      <c r="C511" s="130"/>
      <c r="D511" s="130"/>
      <c r="E511" s="130"/>
      <c r="F511" s="130"/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  <c r="Z511" s="130"/>
    </row>
    <row r="512" s="82" customFormat="1" ht="16.15" customHeight="1" spans="1:26">
      <c r="A512" s="130"/>
      <c r="B512" s="130"/>
      <c r="C512" s="130"/>
      <c r="D512" s="130"/>
      <c r="E512" s="130"/>
      <c r="F512" s="130"/>
      <c r="G512" s="13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  <c r="Z512" s="130"/>
    </row>
    <row r="513" s="82" customFormat="1" ht="16.15" customHeight="1" spans="1:26">
      <c r="A513" s="130"/>
      <c r="B513" s="130"/>
      <c r="C513" s="130"/>
      <c r="D513" s="130"/>
      <c r="E513" s="130"/>
      <c r="F513" s="130"/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30"/>
    </row>
    <row r="514" s="82" customFormat="1" ht="16.15" customHeight="1" spans="1:26">
      <c r="A514" s="130"/>
      <c r="B514" s="130"/>
      <c r="C514" s="130"/>
      <c r="D514" s="130"/>
      <c r="E514" s="130"/>
      <c r="F514" s="130"/>
      <c r="G514" s="13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30"/>
    </row>
    <row r="515" s="82" customFormat="1" ht="16.15" customHeight="1" spans="1:26">
      <c r="A515" s="130"/>
      <c r="B515" s="130"/>
      <c r="C515" s="130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  <c r="Z515" s="130"/>
    </row>
    <row r="516" s="82" customFormat="1" ht="16.15" customHeight="1" spans="1:26">
      <c r="A516" s="130"/>
      <c r="B516" s="130"/>
      <c r="C516" s="130"/>
      <c r="D516" s="130"/>
      <c r="E516" s="130"/>
      <c r="F516" s="130"/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  <c r="Z516" s="130"/>
    </row>
    <row r="517" s="82" customFormat="1" ht="16.15" customHeight="1" spans="1:26">
      <c r="A517" s="130"/>
      <c r="B517" s="130"/>
      <c r="C517" s="130"/>
      <c r="D517" s="130"/>
      <c r="E517" s="130"/>
      <c r="F517" s="130"/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0"/>
      <c r="Z517" s="130"/>
    </row>
    <row r="518" s="82" customFormat="1" ht="16.15" customHeight="1" spans="1:26">
      <c r="A518" s="130"/>
      <c r="B518" s="130"/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  <c r="Z518" s="130"/>
    </row>
    <row r="519" s="82" customFormat="1" ht="16.15" customHeight="1" spans="1:26">
      <c r="A519" s="130"/>
      <c r="B519" s="130"/>
      <c r="C519" s="130"/>
      <c r="D519" s="130"/>
      <c r="E519" s="130"/>
      <c r="F519" s="130"/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/>
      <c r="Z519" s="130"/>
    </row>
    <row r="520" s="82" customFormat="1" ht="16.15" customHeight="1" spans="1:26">
      <c r="A520" s="130"/>
      <c r="B520" s="130"/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  <c r="Z520" s="130"/>
    </row>
    <row r="521" s="82" customFormat="1" ht="16.15" customHeight="1" spans="1:26">
      <c r="A521" s="130"/>
      <c r="B521" s="130"/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30"/>
    </row>
    <row r="522" s="82" customFormat="1" ht="16.15" customHeight="1" spans="1:26">
      <c r="A522" s="130"/>
      <c r="B522" s="130"/>
      <c r="C522" s="130"/>
      <c r="D522" s="130"/>
      <c r="E522" s="130"/>
      <c r="F522" s="130"/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  <c r="Z522" s="130"/>
    </row>
    <row r="523" s="82" customFormat="1" ht="16.15" customHeight="1" spans="1:26">
      <c r="A523" s="130"/>
      <c r="B523" s="130"/>
      <c r="C523" s="130"/>
      <c r="D523" s="130"/>
      <c r="E523" s="130"/>
      <c r="F523" s="130"/>
      <c r="G523" s="13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  <c r="Z523" s="130"/>
    </row>
    <row r="524" s="82" customFormat="1" ht="16.15" customHeight="1" spans="1:26">
      <c r="A524" s="130"/>
      <c r="B524" s="130"/>
      <c r="C524" s="130"/>
      <c r="D524" s="130"/>
      <c r="E524" s="130"/>
      <c r="F524" s="130"/>
      <c r="G524" s="13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  <c r="Z524" s="130"/>
    </row>
    <row r="525" s="82" customFormat="1" ht="16.15" customHeight="1" spans="1:26">
      <c r="A525" s="130"/>
      <c r="B525" s="130"/>
      <c r="C525" s="130"/>
      <c r="D525" s="130"/>
      <c r="E525" s="130"/>
      <c r="F525" s="130"/>
      <c r="G525" s="13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  <c r="Z525" s="130"/>
    </row>
    <row r="526" s="82" customFormat="1" ht="16.15" customHeight="1" spans="1:26">
      <c r="A526" s="130"/>
      <c r="B526" s="130"/>
      <c r="C526" s="130"/>
      <c r="D526" s="130"/>
      <c r="E526" s="130"/>
      <c r="F526" s="130"/>
      <c r="G526" s="13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0"/>
      <c r="Z526" s="130"/>
    </row>
    <row r="527" s="82" customFormat="1" ht="16.15" customHeight="1" spans="1:26">
      <c r="A527" s="130"/>
      <c r="B527" s="130"/>
      <c r="C527" s="130"/>
      <c r="D527" s="130"/>
      <c r="E527" s="130"/>
      <c r="F527" s="130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  <c r="Z527" s="130"/>
    </row>
    <row r="528" s="82" customFormat="1" ht="16.15" customHeight="1" spans="1:26">
      <c r="A528" s="130"/>
      <c r="B528" s="130"/>
      <c r="C528" s="130"/>
      <c r="D528" s="130"/>
      <c r="E528" s="130"/>
      <c r="F528" s="130"/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  <c r="Z528" s="130"/>
    </row>
    <row r="529" s="82" customFormat="1" ht="16.15" customHeight="1" spans="1:26">
      <c r="A529" s="130"/>
      <c r="B529" s="130"/>
      <c r="C529" s="130"/>
      <c r="D529" s="130"/>
      <c r="E529" s="130"/>
      <c r="F529" s="130"/>
      <c r="G529" s="13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0"/>
      <c r="Z529" s="130"/>
    </row>
    <row r="530" s="82" customFormat="1" ht="16.15" customHeight="1" spans="1:26">
      <c r="A530" s="130"/>
      <c r="B530" s="130"/>
      <c r="C530" s="130"/>
      <c r="D530" s="130"/>
      <c r="E530" s="130"/>
      <c r="F530" s="130"/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  <c r="Z530" s="130"/>
    </row>
    <row r="531" s="82" customFormat="1" ht="16.15" customHeight="1" spans="1:26">
      <c r="A531" s="130"/>
      <c r="B531" s="130"/>
      <c r="C531" s="130"/>
      <c r="D531" s="130"/>
      <c r="E531" s="130"/>
      <c r="F531" s="130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  <c r="Z531" s="130"/>
    </row>
    <row r="532" s="82" customFormat="1" ht="16.15" customHeight="1" spans="1:26">
      <c r="A532" s="130"/>
      <c r="B532" s="130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  <c r="Z532" s="130"/>
    </row>
    <row r="533" s="82" customFormat="1" ht="16.15" customHeight="1" spans="1:26">
      <c r="A533" s="130"/>
      <c r="B533" s="130"/>
      <c r="C533" s="130"/>
      <c r="D533" s="130"/>
      <c r="E533" s="130"/>
      <c r="F533" s="130"/>
      <c r="G533" s="13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  <c r="Z533" s="130"/>
    </row>
    <row r="534" s="82" customFormat="1" ht="16.15" customHeight="1" spans="1:26">
      <c r="A534" s="130"/>
      <c r="B534" s="130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  <c r="Z534" s="130"/>
    </row>
    <row r="535" s="82" customFormat="1" ht="16.15" customHeight="1" spans="1:26">
      <c r="A535" s="130"/>
      <c r="B535" s="130"/>
      <c r="C535" s="130"/>
      <c r="D535" s="130"/>
      <c r="E535" s="130"/>
      <c r="F535" s="130"/>
      <c r="G535" s="13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  <c r="Z535" s="130"/>
    </row>
    <row r="536" s="82" customFormat="1" ht="16.15" customHeight="1" spans="1:26">
      <c r="A536" s="130"/>
      <c r="B536" s="130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30"/>
    </row>
    <row r="537" s="82" customFormat="1" ht="16.15" customHeight="1" spans="1:26">
      <c r="A537" s="130"/>
      <c r="B537" s="130"/>
      <c r="C537" s="130"/>
      <c r="D537" s="130"/>
      <c r="E537" s="130"/>
      <c r="F537" s="130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30"/>
    </row>
    <row r="538" s="82" customFormat="1" ht="16.15" customHeight="1" spans="1:26">
      <c r="A538" s="130"/>
      <c r="B538" s="130"/>
      <c r="C538" s="130"/>
      <c r="D538" s="130"/>
      <c r="E538" s="130"/>
      <c r="F538" s="130"/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  <c r="Z538" s="130"/>
    </row>
    <row r="539" s="82" customFormat="1" ht="16.15" customHeight="1" spans="1:26">
      <c r="A539" s="130"/>
      <c r="B539" s="130"/>
      <c r="C539" s="130"/>
      <c r="D539" s="130"/>
      <c r="E539" s="130"/>
      <c r="F539" s="130"/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  <c r="Z539" s="130"/>
    </row>
    <row r="540" s="82" customFormat="1" ht="16.15" customHeight="1" spans="1:26">
      <c r="A540" s="130"/>
      <c r="B540" s="130"/>
      <c r="C540" s="130"/>
      <c r="D540" s="130"/>
      <c r="E540" s="130"/>
      <c r="F540" s="130"/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  <c r="Z540" s="130"/>
    </row>
    <row r="541" s="82" customFormat="1" ht="16.15" customHeight="1" spans="1:26">
      <c r="A541" s="130"/>
      <c r="B541" s="130"/>
      <c r="C541" s="130"/>
      <c r="D541" s="130"/>
      <c r="E541" s="130"/>
      <c r="F541" s="130"/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  <c r="Z541" s="130"/>
    </row>
    <row r="542" s="82" customFormat="1" ht="16.15" customHeight="1" spans="1:26">
      <c r="A542" s="130"/>
      <c r="B542" s="130"/>
      <c r="C542" s="130"/>
      <c r="D542" s="130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  <c r="Z542" s="130"/>
    </row>
    <row r="543" s="82" customFormat="1" ht="16.15" customHeight="1" spans="1:26">
      <c r="A543" s="130"/>
      <c r="B543" s="130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  <c r="Z543" s="130"/>
    </row>
    <row r="544" s="82" customFormat="1" ht="16.15" customHeight="1" spans="1:26">
      <c r="A544" s="130"/>
      <c r="B544" s="130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  <c r="Z544" s="130"/>
    </row>
    <row r="545" s="82" customFormat="1" ht="16.15" customHeight="1" spans="1:26">
      <c r="A545" s="130"/>
      <c r="B545" s="130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  <c r="Z545" s="130"/>
    </row>
    <row r="546" s="82" customFormat="1" ht="16.15" customHeight="1" spans="1:26">
      <c r="A546" s="130"/>
      <c r="B546" s="130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</row>
    <row r="547" s="82" customFormat="1" ht="16.15" customHeight="1" spans="1:26">
      <c r="A547" s="130"/>
      <c r="B547" s="130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</row>
    <row r="548" s="82" customFormat="1" ht="16.15" customHeight="1" spans="1:26">
      <c r="A548" s="130"/>
      <c r="B548" s="130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</row>
    <row r="549" s="82" customFormat="1" ht="16.15" customHeight="1" spans="1:26">
      <c r="A549" s="130"/>
      <c r="B549" s="130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</row>
    <row r="550" s="82" customFormat="1" ht="16.15" customHeight="1" spans="1:26">
      <c r="A550" s="130"/>
      <c r="B550" s="130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</row>
    <row r="551" s="82" customFormat="1" ht="16.15" customHeight="1" spans="1:26">
      <c r="A551" s="130"/>
      <c r="B551" s="130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</row>
    <row r="552" s="82" customFormat="1" ht="16.15" customHeight="1" spans="1:26">
      <c r="A552" s="130"/>
      <c r="B552" s="130"/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  <c r="Z552" s="130"/>
    </row>
    <row r="553" s="82" customFormat="1" ht="16.15" customHeight="1" spans="1:26">
      <c r="A553" s="130"/>
      <c r="B553" s="130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</row>
    <row r="554" s="82" customFormat="1" ht="16.15" customHeight="1" spans="1:26">
      <c r="A554" s="130"/>
      <c r="B554" s="130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</row>
    <row r="555" s="82" customFormat="1" ht="16.15" customHeight="1" spans="1:26">
      <c r="A555" s="130"/>
      <c r="B555" s="130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</row>
    <row r="556" s="82" customFormat="1" ht="16.15" customHeight="1" spans="1:26">
      <c r="A556" s="130"/>
      <c r="B556" s="130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</row>
    <row r="557" s="82" customFormat="1" ht="16.15" customHeight="1" spans="1:26">
      <c r="A557" s="130"/>
      <c r="B557" s="130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</row>
    <row r="558" s="82" customFormat="1" ht="16.15" customHeight="1" spans="1:26">
      <c r="A558" s="130"/>
      <c r="B558" s="130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</row>
    <row r="559" s="82" customFormat="1" ht="16.15" customHeight="1" spans="1:26">
      <c r="A559" s="130"/>
      <c r="B559" s="130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</row>
    <row r="560" s="82" customFormat="1" ht="16.15" customHeight="1" spans="1:26">
      <c r="A560" s="130"/>
      <c r="B560" s="130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</row>
    <row r="561" s="82" customFormat="1" ht="16.15" customHeight="1" spans="1:26">
      <c r="A561" s="130"/>
      <c r="B561" s="130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</row>
    <row r="562" s="82" customFormat="1" ht="16.15" customHeight="1" spans="1:26">
      <c r="A562" s="130"/>
      <c r="B562" s="130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</row>
    <row r="563" s="82" customFormat="1" ht="16.15" customHeight="1" spans="1:26">
      <c r="A563" s="130"/>
      <c r="B563" s="130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</row>
    <row r="564" s="82" customFormat="1" ht="16.15" customHeight="1" spans="1:26">
      <c r="A564" s="130"/>
      <c r="B564" s="130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</row>
    <row r="565" s="82" customFormat="1" ht="16.15" customHeight="1" spans="1:26">
      <c r="A565" s="130"/>
      <c r="B565" s="130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  <c r="Z565" s="130"/>
    </row>
    <row r="566" s="82" customFormat="1" ht="16.15" customHeight="1" spans="1:26">
      <c r="A566" s="130"/>
      <c r="B566" s="130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</row>
    <row r="567" s="82" customFormat="1" ht="16.15" customHeight="1" spans="1:26">
      <c r="A567" s="130"/>
      <c r="B567" s="130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</row>
    <row r="568" s="82" customFormat="1" ht="16.15" customHeight="1" spans="1:26">
      <c r="A568" s="130"/>
      <c r="B568" s="130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</row>
    <row r="569" s="82" customFormat="1" ht="16.15" customHeight="1" spans="1:26">
      <c r="A569" s="130"/>
      <c r="B569" s="130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</row>
    <row r="570" s="82" customFormat="1" ht="16.15" customHeight="1" spans="1:26">
      <c r="A570" s="130"/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</row>
    <row r="571" s="82" customFormat="1" ht="16.15" customHeight="1" spans="1:26">
      <c r="A571" s="130"/>
      <c r="B571" s="130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</row>
    <row r="572" s="82" customFormat="1" ht="16.15" customHeight="1" spans="1:26">
      <c r="A572" s="130"/>
      <c r="B572" s="130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</row>
    <row r="573" s="82" customFormat="1" ht="16.15" customHeight="1" spans="1:26">
      <c r="A573" s="130"/>
      <c r="B573" s="130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</row>
    <row r="574" s="82" customFormat="1" ht="16.15" customHeight="1" spans="1:26">
      <c r="A574" s="130"/>
      <c r="B574" s="130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</row>
    <row r="575" s="82" customFormat="1" ht="16.15" customHeight="1" spans="1:26">
      <c r="A575" s="130"/>
      <c r="B575" s="130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</row>
    <row r="576" s="82" customFormat="1" ht="16.15" customHeight="1" spans="1:26">
      <c r="A576" s="130"/>
      <c r="B576" s="130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</row>
    <row r="577" s="82" customFormat="1" ht="16.15" customHeight="1" spans="1:26">
      <c r="A577" s="130"/>
      <c r="B577" s="130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</row>
    <row r="578" s="82" customFormat="1" ht="16.15" customHeight="1" spans="1:26">
      <c r="A578" s="130"/>
      <c r="B578" s="130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  <c r="Z578" s="130"/>
    </row>
    <row r="579" s="82" customFormat="1" ht="16.15" customHeight="1" spans="1:26">
      <c r="A579" s="130"/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</row>
    <row r="580" s="82" customFormat="1" ht="16.15" customHeight="1" spans="1:26">
      <c r="A580" s="130"/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</row>
    <row r="581" s="82" customFormat="1" ht="16.15" customHeight="1" spans="1:26">
      <c r="A581" s="130"/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</row>
    <row r="582" s="82" customFormat="1" ht="16.15" customHeight="1" spans="1:26">
      <c r="A582" s="130"/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</row>
    <row r="583" s="82" customFormat="1" ht="16.15" customHeight="1" spans="1:26">
      <c r="A583" s="130"/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</row>
    <row r="584" s="82" customFormat="1" ht="16.15" customHeight="1" spans="1:26">
      <c r="A584" s="130"/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</row>
    <row r="585" s="82" customFormat="1" ht="16.15" customHeight="1" spans="1:26">
      <c r="A585" s="130"/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</row>
    <row r="586" s="82" customFormat="1" ht="16.15" customHeight="1" spans="1:26">
      <c r="A586" s="130"/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</row>
    <row r="587" s="82" customFormat="1" ht="16.15" customHeight="1" spans="1:26">
      <c r="A587" s="130"/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</row>
    <row r="588" s="82" customFormat="1" ht="16.15" customHeight="1" spans="1:26">
      <c r="A588" s="130"/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</row>
    <row r="589" s="82" customFormat="1" ht="16.15" customHeight="1" spans="1:26">
      <c r="A589" s="130"/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</row>
    <row r="590" s="82" customFormat="1" ht="16.15" customHeight="1" spans="1:26">
      <c r="A590" s="130"/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</row>
    <row r="591" s="82" customFormat="1" ht="16.15" customHeight="1" spans="1:26">
      <c r="A591" s="130"/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</row>
    <row r="592" s="82" customFormat="1" ht="16.15" customHeight="1" spans="1:26">
      <c r="A592" s="130"/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</row>
    <row r="593" s="82" customFormat="1" ht="16.15" customHeight="1" spans="1:26">
      <c r="A593" s="130"/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</row>
    <row r="594" s="82" customFormat="1" ht="16.15" customHeight="1" spans="1:26">
      <c r="A594" s="130"/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</row>
    <row r="595" s="82" customFormat="1" ht="16.15" customHeight="1" spans="1:26">
      <c r="A595" s="130"/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</row>
    <row r="596" s="82" customFormat="1" ht="16.15" customHeight="1" spans="1:26">
      <c r="A596" s="130"/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</row>
    <row r="597" s="82" customFormat="1" ht="16.15" customHeight="1" spans="1:26">
      <c r="A597" s="130"/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</row>
    <row r="598" s="82" customFormat="1" ht="16.15" customHeight="1" spans="1:26">
      <c r="A598" s="130"/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</row>
    <row r="599" s="82" customFormat="1" ht="16.15" customHeight="1" spans="1:26">
      <c r="A599" s="130"/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</row>
    <row r="600" s="82" customFormat="1" ht="16.15" customHeight="1" spans="1:26">
      <c r="A600" s="130"/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</row>
    <row r="601" s="82" customFormat="1" ht="16.15" customHeight="1" spans="1:26">
      <c r="A601" s="130"/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</row>
    <row r="602" s="82" customFormat="1" ht="16.15" customHeight="1" spans="1:26">
      <c r="A602" s="130"/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</row>
    <row r="603" s="82" customFormat="1" ht="16.15" customHeight="1" spans="1:26">
      <c r="A603" s="130"/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</row>
    <row r="604" s="82" customFormat="1" ht="16.15" customHeight="1" spans="1:26">
      <c r="A604" s="130"/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</row>
    <row r="605" s="82" customFormat="1" ht="16.15" customHeight="1" spans="1:26">
      <c r="A605" s="130"/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</row>
    <row r="606" s="82" customFormat="1" ht="16.15" customHeight="1" spans="1:26">
      <c r="A606" s="130"/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</row>
    <row r="607" s="82" customFormat="1" ht="16.15" customHeight="1" spans="1:26">
      <c r="A607" s="130"/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</row>
    <row r="608" s="82" customFormat="1" ht="16.15" customHeight="1" spans="1:26">
      <c r="A608" s="130"/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</row>
    <row r="609" s="82" customFormat="1" ht="16.15" customHeight="1" spans="1:26">
      <c r="A609" s="130"/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</row>
    <row r="610" s="82" customFormat="1" ht="16.15" customHeight="1" spans="1:26">
      <c r="A610" s="130"/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</row>
    <row r="611" s="82" customFormat="1" ht="16.15" customHeight="1" spans="1:26">
      <c r="A611" s="130"/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</row>
    <row r="612" s="82" customFormat="1" ht="16.15" customHeight="1" spans="1:26">
      <c r="A612" s="130"/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</row>
    <row r="613" s="82" customFormat="1" ht="16.15" customHeight="1" spans="1:26">
      <c r="A613" s="130"/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</row>
    <row r="614" s="82" customFormat="1" ht="16.15" customHeight="1" spans="1:26">
      <c r="A614" s="130"/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</row>
    <row r="615" s="82" customFormat="1" ht="16.15" customHeight="1" spans="1:26">
      <c r="A615" s="130"/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</row>
    <row r="616" s="82" customFormat="1" ht="16.15" customHeight="1" spans="1:26">
      <c r="A616" s="130"/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</row>
    <row r="617" s="82" customFormat="1" ht="16.15" customHeight="1" spans="1:26">
      <c r="A617" s="130"/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30"/>
    </row>
    <row r="618" s="82" customFormat="1" ht="16.15" customHeight="1" spans="1:26">
      <c r="A618" s="130"/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</row>
    <row r="619" s="82" customFormat="1" ht="16.15" customHeight="1" spans="1:26">
      <c r="A619" s="130"/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</row>
    <row r="620" s="82" customFormat="1" ht="16.15" customHeight="1" spans="1:26">
      <c r="A620" s="130"/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</row>
    <row r="621" s="82" customFormat="1" ht="16.15" customHeight="1" spans="1:26">
      <c r="A621" s="130"/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</row>
    <row r="622" s="82" customFormat="1" ht="16.15" customHeight="1" spans="1:26">
      <c r="A622" s="130"/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</row>
    <row r="623" s="82" customFormat="1" ht="16.15" customHeight="1" spans="1:26">
      <c r="A623" s="130"/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</row>
    <row r="624" s="82" customFormat="1" ht="16.15" customHeight="1" spans="1:26">
      <c r="A624" s="130"/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</row>
    <row r="625" s="82" customFormat="1" ht="16.15" customHeight="1" spans="1:26">
      <c r="A625" s="130"/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</row>
    <row r="626" s="82" customFormat="1" ht="16.15" customHeight="1" spans="1:26">
      <c r="A626" s="130"/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</row>
    <row r="627" s="82" customFormat="1" ht="16.15" customHeight="1" spans="1:26">
      <c r="A627" s="130"/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</row>
    <row r="628" s="82" customFormat="1" ht="16.15" customHeight="1" spans="1:26">
      <c r="A628" s="130"/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</row>
    <row r="629" s="82" customFormat="1" ht="16.15" customHeight="1" spans="1:26">
      <c r="A629" s="130"/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</row>
    <row r="630" s="82" customFormat="1" ht="16.15" customHeight="1" spans="1:26">
      <c r="A630" s="130"/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30"/>
    </row>
    <row r="631" s="82" customFormat="1" ht="16.15" customHeight="1" spans="1:26">
      <c r="A631" s="130"/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</row>
    <row r="632" s="82" customFormat="1" ht="16.15" customHeight="1" spans="1:26">
      <c r="A632" s="130"/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30"/>
    </row>
    <row r="633" s="82" customFormat="1" ht="16.15" customHeight="1" spans="1:26">
      <c r="A633" s="130"/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30"/>
    </row>
    <row r="634" s="82" customFormat="1" ht="16.15" customHeight="1" spans="1:26">
      <c r="A634" s="130"/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30"/>
    </row>
    <row r="635" s="82" customFormat="1" ht="16.15" customHeight="1" spans="1:26">
      <c r="A635" s="130"/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30"/>
    </row>
    <row r="636" s="82" customFormat="1" ht="16.15" customHeight="1" spans="1:26">
      <c r="A636" s="130"/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</row>
    <row r="637" s="82" customFormat="1" ht="16.15" customHeight="1" spans="1:26">
      <c r="A637" s="130"/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30"/>
    </row>
    <row r="638" s="82" customFormat="1" ht="16.15" customHeight="1" spans="1:26">
      <c r="A638" s="130"/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</row>
    <row r="639" s="82" customFormat="1" ht="16.15" customHeight="1" spans="1:26">
      <c r="A639" s="130"/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</row>
    <row r="640" s="82" customFormat="1" ht="16.15" customHeight="1" spans="1:26">
      <c r="A640" s="130"/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30"/>
    </row>
    <row r="641" s="82" customFormat="1" ht="16.15" customHeight="1" spans="1:26">
      <c r="A641" s="130"/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30"/>
    </row>
    <row r="642" s="82" customFormat="1" ht="16.15" customHeight="1" spans="1:26">
      <c r="A642" s="130"/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30"/>
    </row>
    <row r="643" s="82" customFormat="1" ht="16.15" customHeight="1" spans="1:26">
      <c r="A643" s="130"/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  <c r="Z643" s="130"/>
    </row>
    <row r="644" s="82" customFormat="1" ht="16.15" customHeight="1" spans="1:26">
      <c r="A644" s="130"/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</row>
    <row r="645" s="82" customFormat="1" ht="16.15" customHeight="1" spans="1:26">
      <c r="A645" s="130"/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</row>
    <row r="646" s="82" customFormat="1" ht="16.15" customHeight="1" spans="1:26">
      <c r="A646" s="130"/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30"/>
    </row>
    <row r="647" s="82" customFormat="1" ht="16.15" customHeight="1" spans="1:26">
      <c r="A647" s="130"/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</row>
    <row r="648" s="82" customFormat="1" ht="16.15" customHeight="1" spans="1:26">
      <c r="A648" s="130"/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</row>
    <row r="649" s="82" customFormat="1" ht="16.15" customHeight="1" spans="1:26">
      <c r="A649" s="130"/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30"/>
    </row>
    <row r="650" s="82" customFormat="1" ht="16.15" customHeight="1" spans="1:26">
      <c r="A650" s="130"/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30"/>
    </row>
    <row r="651" s="82" customFormat="1" ht="16.15" customHeight="1" spans="1:26">
      <c r="A651" s="130"/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</row>
    <row r="652" s="82" customFormat="1" ht="16.15" customHeight="1" spans="1:26">
      <c r="A652" s="130"/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30"/>
    </row>
    <row r="653" s="82" customFormat="1" ht="16.15" customHeight="1" spans="1:26">
      <c r="A653" s="130"/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30"/>
    </row>
    <row r="654" s="82" customFormat="1" ht="16.15" customHeight="1" spans="1:26">
      <c r="A654" s="130"/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</row>
    <row r="655" s="82" customFormat="1" ht="16.15" customHeight="1" spans="1:26">
      <c r="A655" s="130"/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30"/>
    </row>
    <row r="656" s="82" customFormat="1" ht="16.15" customHeight="1" spans="1:26">
      <c r="A656" s="130"/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</row>
    <row r="657" s="82" customFormat="1" ht="16.15" customHeight="1" spans="1:26">
      <c r="A657" s="130"/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  <c r="Z657" s="130"/>
    </row>
    <row r="658" s="82" customFormat="1" ht="16.15" customHeight="1" spans="1:26">
      <c r="A658" s="130"/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</row>
    <row r="659" s="82" customFormat="1" ht="16.15" customHeight="1" spans="1:26">
      <c r="A659" s="130"/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</row>
    <row r="660" s="82" customFormat="1" ht="16.15" customHeight="1" spans="1:26">
      <c r="A660" s="130"/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30"/>
    </row>
    <row r="661" s="82" customFormat="1" ht="16.15" customHeight="1" spans="1:26">
      <c r="A661" s="130"/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30"/>
    </row>
    <row r="662" s="82" customFormat="1" ht="16.15" customHeight="1" spans="1:26">
      <c r="A662" s="130"/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30"/>
    </row>
    <row r="663" s="82" customFormat="1" ht="16.15" customHeight="1" spans="1:26">
      <c r="A663" s="130"/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</row>
    <row r="664" s="82" customFormat="1" ht="16.15" customHeight="1" spans="1:26">
      <c r="A664" s="130"/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30"/>
    </row>
    <row r="665" s="82" customFormat="1" ht="16.15" customHeight="1" spans="1:26">
      <c r="A665" s="130"/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</row>
    <row r="666" s="82" customFormat="1" ht="16.15" customHeight="1" spans="1:26">
      <c r="A666" s="130"/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30"/>
    </row>
    <row r="667" s="82" customFormat="1" ht="16.15" customHeight="1" spans="1:26">
      <c r="A667" s="130"/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  <c r="Z667" s="130"/>
    </row>
    <row r="668" s="82" customFormat="1" ht="16.15" customHeight="1" spans="1:26">
      <c r="A668" s="130"/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</row>
    <row r="669" s="82" customFormat="1" ht="16.15" customHeight="1" spans="1:26">
      <c r="A669" s="130"/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30"/>
    </row>
    <row r="670" s="82" customFormat="1" ht="16.15" customHeight="1" spans="1:26">
      <c r="A670" s="130"/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</row>
    <row r="671" s="82" customFormat="1" ht="16.15" customHeight="1" spans="1:26">
      <c r="A671" s="130"/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30"/>
    </row>
    <row r="672" s="82" customFormat="1" ht="16.15" customHeight="1" spans="1:26">
      <c r="A672" s="130"/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</row>
    <row r="673" s="82" customFormat="1" ht="16.15" customHeight="1" spans="1:26">
      <c r="A673" s="130"/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</row>
    <row r="674" s="82" customFormat="1" ht="16.15" customHeight="1" spans="1:26">
      <c r="A674" s="130"/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</row>
    <row r="675" s="82" customFormat="1" ht="16.15" customHeight="1" spans="1:26">
      <c r="A675" s="130"/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</row>
    <row r="676" s="82" customFormat="1" ht="16.15" customHeight="1" spans="1:26">
      <c r="A676" s="130"/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</row>
    <row r="677" s="82" customFormat="1" ht="16.15" customHeight="1" spans="1:26">
      <c r="A677" s="130"/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</row>
    <row r="678" s="82" customFormat="1" ht="16.15" customHeight="1" spans="1:26">
      <c r="A678" s="130"/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30"/>
    </row>
    <row r="679" s="82" customFormat="1" ht="16.15" customHeight="1" spans="1:26">
      <c r="A679" s="130"/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30"/>
    </row>
    <row r="680" s="82" customFormat="1" ht="16.15" customHeight="1" spans="1:26">
      <c r="A680" s="130"/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</row>
    <row r="681" s="82" customFormat="1" ht="16.15" customHeight="1" spans="1:26">
      <c r="A681" s="130"/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  <c r="Z681" s="130"/>
    </row>
    <row r="682" s="82" customFormat="1" ht="16.15" customHeight="1" spans="1:26">
      <c r="A682" s="130"/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30"/>
    </row>
    <row r="683" s="82" customFormat="1" ht="16.15" customHeight="1" spans="1:26">
      <c r="A683" s="130"/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</row>
    <row r="684" s="82" customFormat="1" ht="16.15" customHeight="1" spans="1:26">
      <c r="A684" s="130"/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</row>
    <row r="685" s="82" customFormat="1" ht="16.15" customHeight="1" spans="1:26">
      <c r="A685" s="130"/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/>
    </row>
    <row r="686" s="82" customFormat="1" ht="16.15" customHeight="1" spans="1:26">
      <c r="A686" s="130"/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30"/>
    </row>
    <row r="687" s="82" customFormat="1" ht="16.15" customHeight="1" spans="1:26">
      <c r="A687" s="130"/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30"/>
    </row>
    <row r="688" s="82" customFormat="1" ht="16.15" customHeight="1" spans="1:26">
      <c r="A688" s="130"/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</row>
    <row r="689" s="82" customFormat="1" ht="16.15" customHeight="1" spans="1:26">
      <c r="A689" s="130"/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  <c r="Z689" s="130"/>
    </row>
    <row r="690" s="82" customFormat="1" ht="16.15" customHeight="1" spans="1:26">
      <c r="A690" s="130"/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30"/>
    </row>
    <row r="691" s="82" customFormat="1" ht="16.15" customHeight="1" spans="1:26">
      <c r="A691" s="130"/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  <c r="Z691" s="130"/>
    </row>
    <row r="692" s="82" customFormat="1" ht="16.15" customHeight="1" spans="1:26">
      <c r="A692" s="130"/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/>
    </row>
    <row r="693" s="82" customFormat="1" ht="16.15" customHeight="1" spans="1:26">
      <c r="A693" s="130"/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30"/>
    </row>
    <row r="694" s="82" customFormat="1" ht="16.15" customHeight="1" spans="1:26">
      <c r="A694" s="130"/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30"/>
    </row>
    <row r="695" s="82" customFormat="1" ht="16.15" customHeight="1" spans="1:26">
      <c r="A695" s="130"/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30"/>
    </row>
    <row r="696" s="82" customFormat="1" ht="16.15" customHeight="1" spans="1:26">
      <c r="A696" s="130"/>
      <c r="B696" s="130"/>
      <c r="C696" s="130"/>
      <c r="D696" s="130"/>
      <c r="E696" s="130"/>
      <c r="F696" s="130"/>
      <c r="G696" s="13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0"/>
      <c r="Z696" s="130"/>
    </row>
    <row r="697" s="82" customFormat="1" ht="16.15" customHeight="1" spans="1:26">
      <c r="A697" s="130"/>
      <c r="B697" s="130"/>
      <c r="C697" s="130"/>
      <c r="D697" s="130"/>
      <c r="E697" s="130"/>
      <c r="F697" s="130"/>
      <c r="G697" s="130"/>
      <c r="H697" s="130"/>
      <c r="I697" s="130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  <c r="Z697" s="130"/>
    </row>
    <row r="698" s="82" customFormat="1" ht="16.15" customHeight="1" spans="1:26">
      <c r="A698" s="130"/>
      <c r="B698" s="130"/>
      <c r="C698" s="130"/>
      <c r="D698" s="130"/>
      <c r="E698" s="130"/>
      <c r="F698" s="130"/>
      <c r="G698" s="130"/>
      <c r="H698" s="130"/>
      <c r="I698" s="130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  <c r="Z698" s="130"/>
    </row>
    <row r="699" s="82" customFormat="1" ht="16.15" customHeight="1" spans="1:26">
      <c r="A699" s="130"/>
      <c r="B699" s="130"/>
      <c r="C699" s="130"/>
      <c r="D699" s="130"/>
      <c r="E699" s="130"/>
      <c r="F699" s="130"/>
      <c r="G699" s="13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0"/>
      <c r="Z699" s="130"/>
    </row>
    <row r="700" s="82" customFormat="1" ht="16.15" customHeight="1" spans="1:26">
      <c r="A700" s="130"/>
      <c r="B700" s="130"/>
      <c r="C700" s="130"/>
      <c r="D700" s="130"/>
      <c r="E700" s="130"/>
      <c r="F700" s="130"/>
      <c r="G700" s="130"/>
      <c r="H700" s="130"/>
      <c r="I700" s="130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  <c r="Z700" s="130"/>
    </row>
    <row r="701" s="82" customFormat="1" ht="16.15" customHeight="1" spans="1:26">
      <c r="A701" s="130"/>
      <c r="B701" s="130"/>
      <c r="C701" s="130"/>
      <c r="D701" s="130"/>
      <c r="E701" s="130"/>
      <c r="F701" s="130"/>
      <c r="G701" s="130"/>
      <c r="H701" s="130"/>
      <c r="I701" s="130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0"/>
      <c r="Z701" s="130"/>
    </row>
    <row r="702" s="82" customFormat="1" ht="16.15" customHeight="1" spans="1:26">
      <c r="A702" s="130"/>
      <c r="B702" s="130"/>
      <c r="C702" s="130"/>
      <c r="D702" s="130"/>
      <c r="E702" s="130"/>
      <c r="F702" s="130"/>
      <c r="G702" s="130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  <c r="Z702" s="130"/>
    </row>
    <row r="703" s="82" customFormat="1" ht="16.15" customHeight="1" spans="1:26">
      <c r="A703" s="130"/>
      <c r="B703" s="130"/>
      <c r="C703" s="130"/>
      <c r="D703" s="130"/>
      <c r="E703" s="130"/>
      <c r="F703" s="130"/>
      <c r="G703" s="130"/>
      <c r="H703" s="130"/>
      <c r="I703" s="130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  <c r="Z703" s="130"/>
    </row>
    <row r="704" s="82" customFormat="1" ht="16.15" customHeight="1" spans="1:26">
      <c r="A704" s="130"/>
      <c r="B704" s="130"/>
      <c r="C704" s="130"/>
      <c r="D704" s="130"/>
      <c r="E704" s="130"/>
      <c r="F704" s="130"/>
      <c r="G704" s="130"/>
      <c r="H704" s="130"/>
      <c r="I704" s="130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  <c r="Z704" s="130"/>
    </row>
    <row r="705" s="82" customFormat="1" ht="16.15" customHeight="1" spans="1:26">
      <c r="A705" s="130"/>
      <c r="B705" s="130"/>
      <c r="C705" s="130"/>
      <c r="D705" s="130"/>
      <c r="E705" s="130"/>
      <c r="F705" s="130"/>
      <c r="G705" s="130"/>
      <c r="H705" s="130"/>
      <c r="I705" s="130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  <c r="Z705" s="130"/>
    </row>
    <row r="706" s="82" customFormat="1" ht="16.15" customHeight="1" spans="1:26">
      <c r="A706" s="130"/>
      <c r="B706" s="130"/>
      <c r="C706" s="130"/>
      <c r="D706" s="130"/>
      <c r="E706" s="130"/>
      <c r="F706" s="130"/>
      <c r="G706" s="130"/>
      <c r="H706" s="130"/>
      <c r="I706" s="130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0"/>
      <c r="Z706" s="130"/>
    </row>
    <row r="707" s="82" customFormat="1" ht="16.15" customHeight="1" spans="1:26">
      <c r="A707" s="130"/>
      <c r="B707" s="130"/>
      <c r="C707" s="130"/>
      <c r="D707" s="130"/>
      <c r="E707" s="130"/>
      <c r="F707" s="130"/>
      <c r="G707" s="130"/>
      <c r="H707" s="130"/>
      <c r="I707" s="130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0"/>
      <c r="Z707" s="130"/>
    </row>
    <row r="708" s="82" customFormat="1" ht="16.15" customHeight="1" spans="1:26">
      <c r="A708" s="130"/>
      <c r="B708" s="130"/>
      <c r="C708" s="130"/>
      <c r="D708" s="130"/>
      <c r="E708" s="130"/>
      <c r="F708" s="130"/>
      <c r="G708" s="130"/>
      <c r="H708" s="130"/>
      <c r="I708" s="130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  <c r="Z708" s="130"/>
    </row>
    <row r="709" s="82" customFormat="1" ht="16.15" customHeight="1" spans="1:26">
      <c r="A709" s="130"/>
      <c r="B709" s="130"/>
      <c r="C709" s="130"/>
      <c r="D709" s="130"/>
      <c r="E709" s="130"/>
      <c r="F709" s="130"/>
      <c r="G709" s="130"/>
      <c r="H709" s="130"/>
      <c r="I709" s="130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  <c r="Z709" s="130"/>
    </row>
    <row r="710" s="82" customFormat="1" ht="16.15" customHeight="1" spans="1:26">
      <c r="A710" s="130"/>
      <c r="B710" s="130"/>
      <c r="C710" s="130"/>
      <c r="D710" s="130"/>
      <c r="E710" s="130"/>
      <c r="F710" s="130"/>
      <c r="G710" s="130"/>
      <c r="H710" s="130"/>
      <c r="I710" s="130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  <c r="Z710" s="130"/>
    </row>
    <row r="711" s="82" customFormat="1" ht="16.15" customHeight="1" spans="1:26">
      <c r="A711" s="130"/>
      <c r="B711" s="130"/>
      <c r="C711" s="130"/>
      <c r="D711" s="130"/>
      <c r="E711" s="130"/>
      <c r="F711" s="130"/>
      <c r="G711" s="130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  <c r="Z711" s="130"/>
    </row>
    <row r="712" s="82" customFormat="1" ht="16.15" customHeight="1" spans="1:26">
      <c r="A712" s="130"/>
      <c r="B712" s="130"/>
      <c r="C712" s="130"/>
      <c r="D712" s="130"/>
      <c r="E712" s="130"/>
      <c r="F712" s="130"/>
      <c r="G712" s="130"/>
      <c r="H712" s="130"/>
      <c r="I712" s="130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  <c r="Z712" s="130"/>
    </row>
    <row r="713" s="82" customFormat="1" ht="16.15" customHeight="1" spans="1:26">
      <c r="A713" s="130"/>
      <c r="B713" s="130"/>
      <c r="C713" s="130"/>
      <c r="D713" s="130"/>
      <c r="E713" s="130"/>
      <c r="F713" s="130"/>
      <c r="G713" s="130"/>
      <c r="H713" s="130"/>
      <c r="I713" s="130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  <c r="Z713" s="130"/>
    </row>
    <row r="714" s="82" customFormat="1" ht="16.15" customHeight="1" spans="1:26">
      <c r="A714" s="130"/>
      <c r="B714" s="130"/>
      <c r="C714" s="130"/>
      <c r="D714" s="130"/>
      <c r="E714" s="130"/>
      <c r="F714" s="130"/>
      <c r="G714" s="130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0"/>
      <c r="Z714" s="130"/>
    </row>
    <row r="715" s="82" customFormat="1" ht="16.15" customHeight="1" spans="1:26">
      <c r="A715" s="130"/>
      <c r="B715" s="130"/>
      <c r="C715" s="130"/>
      <c r="D715" s="130"/>
      <c r="E715" s="130"/>
      <c r="F715" s="130"/>
      <c r="G715" s="130"/>
      <c r="H715" s="130"/>
      <c r="I715" s="130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0"/>
      <c r="Z715" s="130"/>
    </row>
    <row r="716" s="82" customFormat="1" ht="16.15" customHeight="1" spans="1:26">
      <c r="A716" s="130"/>
      <c r="B716" s="130"/>
      <c r="C716" s="130"/>
      <c r="D716" s="130"/>
      <c r="E716" s="130"/>
      <c r="F716" s="130"/>
      <c r="G716" s="130"/>
      <c r="H716" s="130"/>
      <c r="I716" s="130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  <c r="Z716" s="130"/>
    </row>
    <row r="717" s="82" customFormat="1" ht="16.15" customHeight="1" spans="1:26">
      <c r="A717" s="130"/>
      <c r="B717" s="130"/>
      <c r="C717" s="130"/>
      <c r="D717" s="130"/>
      <c r="E717" s="130"/>
      <c r="F717" s="130"/>
      <c r="G717" s="130"/>
      <c r="H717" s="130"/>
      <c r="I717" s="130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  <c r="Z717" s="130"/>
    </row>
    <row r="718" s="82" customFormat="1" ht="16.15" customHeight="1" spans="1:26">
      <c r="A718" s="130"/>
      <c r="B718" s="130"/>
      <c r="C718" s="130"/>
      <c r="D718" s="130"/>
      <c r="E718" s="130"/>
      <c r="F718" s="130"/>
      <c r="G718" s="13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  <c r="Z718" s="130"/>
    </row>
    <row r="719" s="82" customFormat="1" ht="16.15" customHeight="1" spans="1:26">
      <c r="A719" s="130"/>
      <c r="B719" s="130"/>
      <c r="C719" s="130"/>
      <c r="D719" s="130"/>
      <c r="E719" s="130"/>
      <c r="F719" s="130"/>
      <c r="G719" s="130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  <c r="Z719" s="130"/>
    </row>
    <row r="720" s="82" customFormat="1" ht="16.15" customHeight="1" spans="1:26">
      <c r="A720" s="130"/>
      <c r="B720" s="130"/>
      <c r="C720" s="130"/>
      <c r="D720" s="130"/>
      <c r="E720" s="130"/>
      <c r="F720" s="130"/>
      <c r="G720" s="130"/>
      <c r="H720" s="130"/>
      <c r="I720" s="130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  <c r="Z720" s="130"/>
    </row>
    <row r="721" s="82" customFormat="1" ht="16.15" customHeight="1" spans="1:26">
      <c r="A721" s="130"/>
      <c r="B721" s="130"/>
      <c r="C721" s="130"/>
      <c r="D721" s="130"/>
      <c r="E721" s="130"/>
      <c r="F721" s="130"/>
      <c r="G721" s="130"/>
      <c r="H721" s="130"/>
      <c r="I721" s="130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  <c r="Z721" s="130"/>
    </row>
    <row r="722" s="82" customFormat="1" ht="16.15" customHeight="1" spans="1:26">
      <c r="A722" s="130"/>
      <c r="B722" s="130"/>
      <c r="C722" s="130"/>
      <c r="D722" s="130"/>
      <c r="E722" s="130"/>
      <c r="F722" s="130"/>
      <c r="G722" s="130"/>
      <c r="H722" s="130"/>
      <c r="I722" s="130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  <c r="Z722" s="130"/>
    </row>
    <row r="723" s="82" customFormat="1" ht="16.15" customHeight="1" spans="1:26">
      <c r="A723" s="130"/>
      <c r="B723" s="130"/>
      <c r="C723" s="130"/>
      <c r="D723" s="130"/>
      <c r="E723" s="130"/>
      <c r="F723" s="130"/>
      <c r="G723" s="130"/>
      <c r="H723" s="130"/>
      <c r="I723" s="130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  <c r="Z723" s="130"/>
    </row>
    <row r="724" s="82" customFormat="1" ht="16.15" customHeight="1" spans="1:26">
      <c r="A724" s="130"/>
      <c r="B724" s="130"/>
      <c r="C724" s="130"/>
      <c r="D724" s="130"/>
      <c r="E724" s="130"/>
      <c r="F724" s="130"/>
      <c r="G724" s="130"/>
      <c r="H724" s="130"/>
      <c r="I724" s="130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  <c r="Z724" s="130"/>
    </row>
    <row r="725" s="82" customFormat="1" ht="16.15" customHeight="1" spans="1:26">
      <c r="A725" s="130"/>
      <c r="B725" s="130"/>
      <c r="C725" s="130"/>
      <c r="D725" s="130"/>
      <c r="E725" s="130"/>
      <c r="F725" s="130"/>
      <c r="G725" s="130"/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  <c r="Z725" s="130"/>
    </row>
    <row r="726" s="82" customFormat="1" ht="16.15" customHeight="1" spans="1:26">
      <c r="A726" s="130"/>
      <c r="B726" s="130"/>
      <c r="C726" s="130"/>
      <c r="D726" s="130"/>
      <c r="E726" s="130"/>
      <c r="F726" s="130"/>
      <c r="G726" s="130"/>
      <c r="H726" s="130"/>
      <c r="I726" s="130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  <c r="Z726" s="130"/>
    </row>
    <row r="727" s="82" customFormat="1" ht="16.15" customHeight="1" spans="1:26">
      <c r="A727" s="130"/>
      <c r="B727" s="130"/>
      <c r="C727" s="130"/>
      <c r="D727" s="130"/>
      <c r="E727" s="130"/>
      <c r="F727" s="130"/>
      <c r="G727" s="130"/>
      <c r="H727" s="130"/>
      <c r="I727" s="130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  <c r="Z727" s="130"/>
    </row>
    <row r="728" s="82" customFormat="1" ht="16.15" customHeight="1" spans="1:26">
      <c r="A728" s="130"/>
      <c r="B728" s="130"/>
      <c r="C728" s="130"/>
      <c r="D728" s="130"/>
      <c r="E728" s="130"/>
      <c r="F728" s="130"/>
      <c r="G728" s="130"/>
      <c r="H728" s="130"/>
      <c r="I728" s="130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  <c r="Z728" s="130"/>
    </row>
    <row r="729" s="82" customFormat="1" ht="16.15" customHeight="1" spans="1:26">
      <c r="A729" s="130"/>
      <c r="B729" s="130"/>
      <c r="C729" s="130"/>
      <c r="D729" s="130"/>
      <c r="E729" s="130"/>
      <c r="F729" s="130"/>
      <c r="G729" s="130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  <c r="Z729" s="130"/>
    </row>
    <row r="730" s="82" customFormat="1" ht="16.15" customHeight="1" spans="1:26">
      <c r="A730" s="130"/>
      <c r="B730" s="130"/>
      <c r="C730" s="130"/>
      <c r="D730" s="130"/>
      <c r="E730" s="130"/>
      <c r="F730" s="130"/>
      <c r="G730" s="130"/>
      <c r="H730" s="130"/>
      <c r="I730" s="130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  <c r="Z730" s="130"/>
    </row>
    <row r="731" s="82" customFormat="1" ht="16.15" customHeight="1" spans="1:26">
      <c r="A731" s="130"/>
      <c r="B731" s="130"/>
      <c r="C731" s="130"/>
      <c r="D731" s="130"/>
      <c r="E731" s="130"/>
      <c r="F731" s="130"/>
      <c r="G731" s="130"/>
      <c r="H731" s="130"/>
      <c r="I731" s="130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  <c r="Z731" s="130"/>
    </row>
    <row r="732" s="82" customFormat="1" ht="16.15" customHeight="1" spans="1:26">
      <c r="A732" s="130"/>
      <c r="B732" s="130"/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  <c r="Z732" s="130"/>
    </row>
    <row r="733" s="82" customFormat="1" ht="16.15" customHeight="1" spans="1:26">
      <c r="A733" s="130"/>
      <c r="B733" s="130"/>
      <c r="C733" s="130"/>
      <c r="D733" s="130"/>
      <c r="E733" s="130"/>
      <c r="F733" s="130"/>
      <c r="G733" s="130"/>
      <c r="H733" s="130"/>
      <c r="I733" s="130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  <c r="Z733" s="130"/>
    </row>
    <row r="734" s="82" customFormat="1" ht="16.15" customHeight="1" spans="1:26">
      <c r="A734" s="130"/>
      <c r="B734" s="130"/>
      <c r="C734" s="130"/>
      <c r="D734" s="130"/>
      <c r="E734" s="130"/>
      <c r="F734" s="130"/>
      <c r="G734" s="130"/>
      <c r="H734" s="130"/>
      <c r="I734" s="130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  <c r="Z734" s="130"/>
    </row>
    <row r="735" s="82" customFormat="1" ht="16.15" customHeight="1" spans="1:26">
      <c r="A735" s="130"/>
      <c r="B735" s="130"/>
      <c r="C735" s="130"/>
      <c r="D735" s="130"/>
      <c r="E735" s="130"/>
      <c r="F735" s="130"/>
      <c r="G735" s="130"/>
      <c r="H735" s="130"/>
      <c r="I735" s="130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  <c r="Z735" s="130"/>
    </row>
    <row r="736" s="82" customFormat="1" ht="16.15" customHeight="1" spans="1:26">
      <c r="A736" s="130"/>
      <c r="B736" s="130"/>
      <c r="C736" s="130"/>
      <c r="D736" s="130"/>
      <c r="E736" s="130"/>
      <c r="F736" s="130"/>
      <c r="G736" s="130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  <c r="Z736" s="130"/>
    </row>
    <row r="737" s="82" customFormat="1" ht="16.15" customHeight="1" spans="1:26">
      <c r="A737" s="130"/>
      <c r="B737" s="130"/>
      <c r="C737" s="130"/>
      <c r="D737" s="130"/>
      <c r="E737" s="130"/>
      <c r="F737" s="130"/>
      <c r="G737" s="130"/>
      <c r="H737" s="130"/>
      <c r="I737" s="130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  <c r="Z737" s="130"/>
    </row>
    <row r="738" s="82" customFormat="1" ht="16.15" customHeight="1" spans="1:26">
      <c r="A738" s="130"/>
      <c r="B738" s="130"/>
      <c r="C738" s="130"/>
      <c r="D738" s="130"/>
      <c r="E738" s="130"/>
      <c r="F738" s="130"/>
      <c r="G738" s="130"/>
      <c r="H738" s="130"/>
      <c r="I738" s="130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0"/>
      <c r="Z738" s="130"/>
    </row>
    <row r="739" s="82" customFormat="1" ht="16.15" customHeight="1" spans="1:26">
      <c r="A739" s="130"/>
      <c r="B739" s="130"/>
      <c r="C739" s="130"/>
      <c r="D739" s="130"/>
      <c r="E739" s="130"/>
      <c r="F739" s="130"/>
      <c r="G739" s="130"/>
      <c r="H739" s="130"/>
      <c r="I739" s="130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0"/>
      <c r="Z739" s="130"/>
    </row>
    <row r="740" s="82" customFormat="1" ht="16.15" customHeight="1" spans="1:26">
      <c r="A740" s="130"/>
      <c r="B740" s="130"/>
      <c r="C740" s="130"/>
      <c r="D740" s="130"/>
      <c r="E740" s="130"/>
      <c r="F740" s="130"/>
      <c r="G740" s="130"/>
      <c r="H740" s="130"/>
      <c r="I740" s="130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  <c r="Z740" s="130"/>
    </row>
    <row r="741" s="82" customFormat="1" ht="16.15" customHeight="1" spans="1:26">
      <c r="A741" s="130"/>
      <c r="B741" s="130"/>
      <c r="C741" s="130"/>
      <c r="D741" s="130"/>
      <c r="E741" s="130"/>
      <c r="F741" s="130"/>
      <c r="G741" s="130"/>
      <c r="H741" s="130"/>
      <c r="I741" s="130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  <c r="Z741" s="130"/>
    </row>
    <row r="742" s="82" customFormat="1" ht="16.15" customHeight="1" spans="1:26">
      <c r="A742" s="130"/>
      <c r="B742" s="130"/>
      <c r="C742" s="130"/>
      <c r="D742" s="130"/>
      <c r="E742" s="130"/>
      <c r="F742" s="130"/>
      <c r="G742" s="130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  <c r="Z742" s="130"/>
    </row>
    <row r="743" s="82" customFormat="1" ht="16.15" customHeight="1" spans="1:26">
      <c r="A743" s="130"/>
      <c r="B743" s="130"/>
      <c r="C743" s="130"/>
      <c r="D743" s="130"/>
      <c r="E743" s="130"/>
      <c r="F743" s="130"/>
      <c r="G743" s="130"/>
      <c r="H743" s="130"/>
      <c r="I743" s="130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  <c r="Z743" s="130"/>
    </row>
    <row r="744" s="82" customFormat="1" ht="16.15" customHeight="1" spans="1:26">
      <c r="A744" s="130"/>
      <c r="B744" s="130"/>
      <c r="C744" s="130"/>
      <c r="D744" s="130"/>
      <c r="E744" s="130"/>
      <c r="F744" s="130"/>
      <c r="G744" s="130"/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  <c r="Z744" s="130"/>
    </row>
    <row r="745" s="82" customFormat="1" ht="16.15" customHeight="1" spans="1:26">
      <c r="A745" s="130"/>
      <c r="B745" s="130"/>
      <c r="C745" s="130"/>
      <c r="D745" s="130"/>
      <c r="E745" s="130"/>
      <c r="F745" s="130"/>
      <c r="G745" s="130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  <c r="Z745" s="130"/>
    </row>
    <row r="746" s="82" customFormat="1" ht="16.15" customHeight="1" spans="1:26">
      <c r="A746" s="130"/>
      <c r="B746" s="130"/>
      <c r="C746" s="130"/>
      <c r="D746" s="130"/>
      <c r="E746" s="130"/>
      <c r="F746" s="130"/>
      <c r="G746" s="130"/>
      <c r="H746" s="130"/>
      <c r="I746" s="130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  <c r="Z746" s="130"/>
    </row>
    <row r="747" s="82" customFormat="1" ht="16.15" customHeight="1" spans="1:26">
      <c r="A747" s="130"/>
      <c r="B747" s="130"/>
      <c r="C747" s="130"/>
      <c r="D747" s="130"/>
      <c r="E747" s="130"/>
      <c r="F747" s="130"/>
      <c r="G747" s="130"/>
      <c r="H747" s="130"/>
      <c r="I747" s="130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  <c r="Z747" s="130"/>
    </row>
    <row r="748" s="82" customFormat="1" ht="16.15" customHeight="1" spans="1:26">
      <c r="A748" s="130"/>
      <c r="B748" s="130"/>
      <c r="C748" s="130"/>
      <c r="D748" s="130"/>
      <c r="E748" s="130"/>
      <c r="F748" s="130"/>
      <c r="G748" s="130"/>
      <c r="H748" s="130"/>
      <c r="I748" s="130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  <c r="Z748" s="130"/>
    </row>
    <row r="749" s="82" customFormat="1" ht="16.15" customHeight="1" spans="1:26">
      <c r="A749" s="130"/>
      <c r="B749" s="130"/>
      <c r="C749" s="130"/>
      <c r="D749" s="130"/>
      <c r="E749" s="130"/>
      <c r="F749" s="130"/>
      <c r="G749" s="130"/>
      <c r="H749" s="130"/>
      <c r="I749" s="130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0"/>
      <c r="Z749" s="130"/>
    </row>
    <row r="750" s="82" customFormat="1" ht="16.15" customHeight="1" spans="1:26">
      <c r="A750" s="130"/>
      <c r="B750" s="130"/>
      <c r="C750" s="130"/>
      <c r="D750" s="130"/>
      <c r="E750" s="130"/>
      <c r="F750" s="130"/>
      <c r="G750" s="130"/>
      <c r="H750" s="130"/>
      <c r="I750" s="130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0"/>
      <c r="Z750" s="130"/>
    </row>
    <row r="751" s="82" customFormat="1" ht="16.15" customHeight="1" spans="1:26">
      <c r="A751" s="130"/>
      <c r="B751" s="130"/>
      <c r="C751" s="130"/>
      <c r="D751" s="130"/>
      <c r="E751" s="130"/>
      <c r="F751" s="130"/>
      <c r="G751" s="130"/>
      <c r="H751" s="130"/>
      <c r="I751" s="130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  <c r="Z751" s="130"/>
    </row>
    <row r="752" s="82" customFormat="1" ht="16.15" customHeight="1" spans="1:26">
      <c r="A752" s="130"/>
      <c r="B752" s="130"/>
      <c r="C752" s="130"/>
      <c r="D752" s="130"/>
      <c r="E752" s="130"/>
      <c r="F752" s="130"/>
      <c r="G752" s="13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  <c r="Z752" s="130"/>
    </row>
    <row r="753" s="82" customFormat="1" ht="16.15" customHeight="1" spans="1:26">
      <c r="A753" s="130"/>
      <c r="B753" s="130"/>
      <c r="C753" s="130"/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  <c r="Z753" s="130"/>
    </row>
    <row r="754" s="82" customFormat="1" ht="16.15" customHeight="1" spans="1:26">
      <c r="A754" s="130"/>
      <c r="B754" s="130"/>
      <c r="C754" s="130"/>
      <c r="D754" s="130"/>
      <c r="E754" s="130"/>
      <c r="F754" s="130"/>
      <c r="G754" s="130"/>
      <c r="H754" s="130"/>
      <c r="I754" s="130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  <c r="Z754" s="130"/>
    </row>
    <row r="755" s="82" customFormat="1" ht="16.15" customHeight="1" spans="1:26">
      <c r="A755" s="130"/>
      <c r="B755" s="130"/>
      <c r="C755" s="130"/>
      <c r="D755" s="130"/>
      <c r="E755" s="130"/>
      <c r="F755" s="130"/>
      <c r="G755" s="130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  <c r="Z755" s="130"/>
    </row>
    <row r="756" s="82" customFormat="1" ht="16.15" customHeight="1" spans="1:26">
      <c r="A756" s="130"/>
      <c r="B756" s="130"/>
      <c r="C756" s="130"/>
      <c r="D756" s="130"/>
      <c r="E756" s="130"/>
      <c r="F756" s="130"/>
      <c r="G756" s="130"/>
      <c r="H756" s="130"/>
      <c r="I756" s="130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0"/>
      <c r="Z756" s="130"/>
    </row>
    <row r="757" s="82" customFormat="1" ht="16.15" customHeight="1" spans="1:26">
      <c r="A757" s="130"/>
      <c r="B757" s="130"/>
      <c r="C757" s="130"/>
      <c r="D757" s="130"/>
      <c r="E757" s="130"/>
      <c r="F757" s="130"/>
      <c r="G757" s="130"/>
      <c r="H757" s="130"/>
      <c r="I757" s="130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  <c r="Z757" s="130"/>
    </row>
    <row r="758" s="82" customFormat="1" ht="16.15" customHeight="1" spans="1:26">
      <c r="A758" s="130"/>
      <c r="B758" s="130"/>
      <c r="C758" s="130"/>
      <c r="D758" s="130"/>
      <c r="E758" s="130"/>
      <c r="F758" s="130"/>
      <c r="G758" s="130"/>
      <c r="H758" s="130"/>
      <c r="I758" s="130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  <c r="Z758" s="130"/>
    </row>
    <row r="759" s="82" customFormat="1" ht="16.15" customHeight="1" spans="1:26">
      <c r="A759" s="130"/>
      <c r="B759" s="130"/>
      <c r="C759" s="130"/>
      <c r="D759" s="130"/>
      <c r="E759" s="130"/>
      <c r="F759" s="130"/>
      <c r="G759" s="130"/>
      <c r="H759" s="130"/>
      <c r="I759" s="130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  <c r="Z759" s="130"/>
    </row>
    <row r="760" s="82" customFormat="1" ht="16.15" customHeight="1" spans="1:26">
      <c r="A760" s="130"/>
      <c r="B760" s="130"/>
      <c r="C760" s="130"/>
      <c r="D760" s="130"/>
      <c r="E760" s="130"/>
      <c r="F760" s="130"/>
      <c r="G760" s="130"/>
      <c r="H760" s="130"/>
      <c r="I760" s="130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  <c r="Z760" s="130"/>
    </row>
    <row r="761" s="82" customFormat="1" ht="16.15" customHeight="1" spans="1:26">
      <c r="A761" s="130"/>
      <c r="B761" s="130"/>
      <c r="C761" s="130"/>
      <c r="D761" s="130"/>
      <c r="E761" s="130"/>
      <c r="F761" s="130"/>
      <c r="G761" s="130"/>
      <c r="H761" s="130"/>
      <c r="I761" s="130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  <c r="Z761" s="130"/>
    </row>
    <row r="762" s="82" customFormat="1" ht="16.15" customHeight="1" spans="1:26">
      <c r="A762" s="130"/>
      <c r="B762" s="130"/>
      <c r="C762" s="130"/>
      <c r="D762" s="130"/>
      <c r="E762" s="130"/>
      <c r="F762" s="130"/>
      <c r="G762" s="130"/>
      <c r="H762" s="130"/>
      <c r="I762" s="130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  <c r="Z762" s="130"/>
    </row>
    <row r="763" s="82" customFormat="1" ht="16.15" customHeight="1" spans="1:26">
      <c r="A763" s="130"/>
      <c r="B763" s="130"/>
      <c r="C763" s="130"/>
      <c r="D763" s="130"/>
      <c r="E763" s="130"/>
      <c r="F763" s="130"/>
      <c r="G763" s="130"/>
      <c r="H763" s="130"/>
      <c r="I763" s="130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  <c r="Z763" s="130"/>
    </row>
    <row r="764" s="82" customFormat="1" ht="16.15" customHeight="1" spans="1:26">
      <c r="A764" s="130"/>
      <c r="B764" s="130"/>
      <c r="C764" s="130"/>
      <c r="D764" s="130"/>
      <c r="E764" s="130"/>
      <c r="F764" s="130"/>
      <c r="G764" s="130"/>
      <c r="H764" s="130"/>
      <c r="I764" s="130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  <c r="Z764" s="130"/>
    </row>
    <row r="765" s="82" customFormat="1" ht="16.15" customHeight="1" spans="1:26">
      <c r="A765" s="130"/>
      <c r="B765" s="130"/>
      <c r="C765" s="130"/>
      <c r="D765" s="130"/>
      <c r="E765" s="130"/>
      <c r="F765" s="130"/>
      <c r="G765" s="130"/>
      <c r="H765" s="130"/>
      <c r="I765" s="130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  <c r="Z765" s="130"/>
    </row>
    <row r="766" s="82" customFormat="1" ht="16.15" customHeight="1" spans="1:26">
      <c r="A766" s="130"/>
      <c r="B766" s="130"/>
      <c r="C766" s="130"/>
      <c r="D766" s="130"/>
      <c r="E766" s="130"/>
      <c r="F766" s="130"/>
      <c r="G766" s="130"/>
      <c r="H766" s="130"/>
      <c r="I766" s="130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0"/>
      <c r="Z766" s="130"/>
    </row>
    <row r="767" s="82" customFormat="1" ht="16.15" customHeight="1" spans="1:26">
      <c r="A767" s="130"/>
      <c r="B767" s="130"/>
      <c r="C767" s="130"/>
      <c r="D767" s="130"/>
      <c r="E767" s="130"/>
      <c r="F767" s="130"/>
      <c r="G767" s="130"/>
      <c r="H767" s="130"/>
      <c r="I767" s="130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0"/>
      <c r="Z767" s="130"/>
    </row>
    <row r="768" s="82" customFormat="1" ht="16.15" customHeight="1" spans="1:26">
      <c r="A768" s="130"/>
      <c r="B768" s="130"/>
      <c r="C768" s="130"/>
      <c r="D768" s="130"/>
      <c r="E768" s="130"/>
      <c r="F768" s="130"/>
      <c r="G768" s="130"/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  <c r="Z768" s="130"/>
    </row>
    <row r="769" s="82" customFormat="1" ht="16.15" customHeight="1" spans="1:26">
      <c r="A769" s="130"/>
      <c r="B769" s="130"/>
      <c r="C769" s="130"/>
      <c r="D769" s="130"/>
      <c r="E769" s="130"/>
      <c r="F769" s="130"/>
      <c r="G769" s="130"/>
      <c r="H769" s="130"/>
      <c r="I769" s="130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0"/>
      <c r="Z769" s="130"/>
    </row>
    <row r="770" s="82" customFormat="1" ht="16.15" customHeight="1" spans="1:26">
      <c r="A770" s="130"/>
      <c r="B770" s="130"/>
      <c r="C770" s="130"/>
      <c r="D770" s="130"/>
      <c r="E770" s="130"/>
      <c r="F770" s="130"/>
      <c r="G770" s="130"/>
      <c r="H770" s="130"/>
      <c r="I770" s="130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  <c r="Z770" s="130"/>
    </row>
    <row r="771" s="82" customFormat="1" ht="16.15" customHeight="1" spans="1:26">
      <c r="A771" s="130"/>
      <c r="B771" s="130"/>
      <c r="C771" s="130"/>
      <c r="D771" s="130"/>
      <c r="E771" s="130"/>
      <c r="F771" s="130"/>
      <c r="G771" s="130"/>
      <c r="H771" s="130"/>
      <c r="I771" s="130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0"/>
      <c r="Z771" s="130"/>
    </row>
    <row r="772" s="82" customFormat="1" ht="16.15" customHeight="1" spans="1:26">
      <c r="A772" s="130"/>
      <c r="B772" s="130"/>
      <c r="C772" s="130"/>
      <c r="D772" s="130"/>
      <c r="E772" s="130"/>
      <c r="F772" s="130"/>
      <c r="G772" s="130"/>
      <c r="H772" s="130"/>
      <c r="I772" s="130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0"/>
      <c r="Z772" s="130"/>
    </row>
    <row r="773" s="82" customFormat="1" ht="16.15" customHeight="1" spans="1:26">
      <c r="A773" s="130"/>
      <c r="B773" s="130"/>
      <c r="C773" s="130"/>
      <c r="D773" s="130"/>
      <c r="E773" s="130"/>
      <c r="F773" s="130"/>
      <c r="G773" s="130"/>
      <c r="H773" s="130"/>
      <c r="I773" s="130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  <c r="Z773" s="130"/>
    </row>
    <row r="774" s="82" customFormat="1" ht="16.15" customHeight="1" spans="1:26">
      <c r="A774" s="130"/>
      <c r="B774" s="130"/>
      <c r="C774" s="130"/>
      <c r="D774" s="130"/>
      <c r="E774" s="130"/>
      <c r="F774" s="130"/>
      <c r="G774" s="130"/>
      <c r="H774" s="130"/>
      <c r="I774" s="130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  <c r="Z774" s="130"/>
    </row>
    <row r="775" s="82" customFormat="1" ht="16.15" customHeight="1" spans="1:26">
      <c r="A775" s="130"/>
      <c r="B775" s="130"/>
      <c r="C775" s="130"/>
      <c r="D775" s="130"/>
      <c r="E775" s="130"/>
      <c r="F775" s="130"/>
      <c r="G775" s="130"/>
      <c r="H775" s="130"/>
      <c r="I775" s="130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  <c r="Z775" s="130"/>
    </row>
    <row r="776" s="82" customFormat="1" ht="16.15" customHeight="1" spans="1:26">
      <c r="A776" s="130"/>
      <c r="B776" s="130"/>
      <c r="C776" s="130"/>
      <c r="D776" s="130"/>
      <c r="E776" s="130"/>
      <c r="F776" s="130"/>
      <c r="G776" s="130"/>
      <c r="H776" s="130"/>
      <c r="I776" s="130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  <c r="Z776" s="130"/>
    </row>
    <row r="777" s="82" customFormat="1" ht="16.15" customHeight="1" spans="1:26">
      <c r="A777" s="130"/>
      <c r="B777" s="130"/>
      <c r="C777" s="130"/>
      <c r="D777" s="130"/>
      <c r="E777" s="130"/>
      <c r="F777" s="130"/>
      <c r="G777" s="130"/>
      <c r="H777" s="130"/>
      <c r="I777" s="130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  <c r="Z777" s="130"/>
    </row>
    <row r="778" s="82" customFormat="1" ht="16.15" customHeight="1" spans="1:26">
      <c r="A778" s="130"/>
      <c r="B778" s="130"/>
      <c r="C778" s="130"/>
      <c r="D778" s="130"/>
      <c r="E778" s="130"/>
      <c r="F778" s="130"/>
      <c r="G778" s="130"/>
      <c r="H778" s="130"/>
      <c r="I778" s="130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  <c r="Z778" s="130"/>
    </row>
    <row r="779" s="82" customFormat="1" ht="16.15" customHeight="1" spans="1:26">
      <c r="A779" s="130"/>
      <c r="B779" s="130"/>
      <c r="C779" s="130"/>
      <c r="D779" s="130"/>
      <c r="E779" s="130"/>
      <c r="F779" s="130"/>
      <c r="G779" s="130"/>
      <c r="H779" s="130"/>
      <c r="I779" s="130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  <c r="Z779" s="130"/>
    </row>
    <row r="780" s="82" customFormat="1" ht="16.15" customHeight="1" spans="1:26">
      <c r="A780" s="130"/>
      <c r="B780" s="130"/>
      <c r="C780" s="130"/>
      <c r="D780" s="130"/>
      <c r="E780" s="130"/>
      <c r="F780" s="130"/>
      <c r="G780" s="130"/>
      <c r="H780" s="130"/>
      <c r="I780" s="130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  <c r="Z780" s="130"/>
    </row>
    <row r="781" s="82" customFormat="1" ht="16.15" customHeight="1" spans="1:26">
      <c r="A781" s="130"/>
      <c r="B781" s="130"/>
      <c r="C781" s="130"/>
      <c r="D781" s="130"/>
      <c r="E781" s="130"/>
      <c r="F781" s="130"/>
      <c r="G781" s="130"/>
      <c r="H781" s="130"/>
      <c r="I781" s="130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  <c r="Z781" s="130"/>
    </row>
    <row r="782" s="82" customFormat="1" ht="16.15" customHeight="1" spans="1:26">
      <c r="A782" s="130"/>
      <c r="B782" s="130"/>
      <c r="C782" s="130"/>
      <c r="D782" s="130"/>
      <c r="E782" s="130"/>
      <c r="F782" s="130"/>
      <c r="G782" s="130"/>
      <c r="H782" s="130"/>
      <c r="I782" s="130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  <c r="Z782" s="130"/>
    </row>
    <row r="783" s="82" customFormat="1" ht="16.15" customHeight="1" spans="1:26">
      <c r="A783" s="130"/>
      <c r="B783" s="130"/>
      <c r="C783" s="130"/>
      <c r="D783" s="130"/>
      <c r="E783" s="130"/>
      <c r="F783" s="130"/>
      <c r="G783" s="130"/>
      <c r="H783" s="130"/>
      <c r="I783" s="130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  <c r="Z783" s="130"/>
    </row>
    <row r="784" s="82" customFormat="1" ht="16.15" customHeight="1" spans="1:26">
      <c r="A784" s="130"/>
      <c r="B784" s="130"/>
      <c r="C784" s="130"/>
      <c r="D784" s="130"/>
      <c r="E784" s="130"/>
      <c r="F784" s="130"/>
      <c r="G784" s="130"/>
      <c r="H784" s="130"/>
      <c r="I784" s="130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  <c r="Z784" s="130"/>
    </row>
    <row r="785" s="82" customFormat="1" ht="16.15" customHeight="1" spans="1:26">
      <c r="A785" s="130"/>
      <c r="B785" s="130"/>
      <c r="C785" s="130"/>
      <c r="D785" s="130"/>
      <c r="E785" s="130"/>
      <c r="F785" s="130"/>
      <c r="G785" s="130"/>
      <c r="H785" s="130"/>
      <c r="I785" s="130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  <c r="Z785" s="130"/>
    </row>
    <row r="786" s="82" customFormat="1" ht="16.15" customHeight="1" spans="1:26">
      <c r="A786" s="130"/>
      <c r="B786" s="130"/>
      <c r="C786" s="130"/>
      <c r="D786" s="130"/>
      <c r="E786" s="130"/>
      <c r="F786" s="130"/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  <c r="Z786" s="130"/>
    </row>
    <row r="787" s="82" customFormat="1" ht="16.15" customHeight="1" spans="1:26">
      <c r="A787" s="130"/>
      <c r="B787" s="130"/>
      <c r="C787" s="130"/>
      <c r="D787" s="130"/>
      <c r="E787" s="130"/>
      <c r="F787" s="130"/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  <c r="Z787" s="130"/>
    </row>
    <row r="788" s="82" customFormat="1" ht="16.15" customHeight="1" spans="1:26">
      <c r="A788" s="130"/>
      <c r="B788" s="130"/>
      <c r="C788" s="130"/>
      <c r="D788" s="130"/>
      <c r="E788" s="130"/>
      <c r="F788" s="130"/>
      <c r="G788" s="130"/>
      <c r="H788" s="130"/>
      <c r="I788" s="130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  <c r="Z788" s="130"/>
    </row>
    <row r="789" s="82" customFormat="1" ht="16.15" customHeight="1" spans="1:26">
      <c r="A789" s="130"/>
      <c r="B789" s="130"/>
      <c r="C789" s="130"/>
      <c r="D789" s="130"/>
      <c r="E789" s="130"/>
      <c r="F789" s="130"/>
      <c r="G789" s="130"/>
      <c r="H789" s="130"/>
      <c r="I789" s="130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  <c r="Z789" s="130"/>
    </row>
    <row r="790" s="82" customFormat="1" ht="16.15" customHeight="1" spans="1:26">
      <c r="A790" s="130"/>
      <c r="B790" s="130"/>
      <c r="C790" s="130"/>
      <c r="D790" s="130"/>
      <c r="E790" s="130"/>
      <c r="F790" s="130"/>
      <c r="G790" s="130"/>
      <c r="H790" s="130"/>
      <c r="I790" s="130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  <c r="Z790" s="130"/>
    </row>
    <row r="791" s="82" customFormat="1" ht="16.15" customHeight="1" spans="1:26">
      <c r="A791" s="130"/>
      <c r="B791" s="130"/>
      <c r="C791" s="130"/>
      <c r="D791" s="130"/>
      <c r="E791" s="130"/>
      <c r="F791" s="130"/>
      <c r="G791" s="130"/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  <c r="Z791" s="130"/>
    </row>
    <row r="792" s="82" customFormat="1" ht="16.15" customHeight="1" spans="1:26">
      <c r="A792" s="130"/>
      <c r="B792" s="130"/>
      <c r="C792" s="130"/>
      <c r="D792" s="130"/>
      <c r="E792" s="130"/>
      <c r="F792" s="130"/>
      <c r="G792" s="130"/>
      <c r="H792" s="130"/>
      <c r="I792" s="130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  <c r="Z792" s="130"/>
    </row>
    <row r="793" s="82" customFormat="1" ht="16.15" customHeight="1" spans="1:26">
      <c r="A793" s="130"/>
      <c r="B793" s="130"/>
      <c r="C793" s="130"/>
      <c r="D793" s="130"/>
      <c r="E793" s="130"/>
      <c r="F793" s="130"/>
      <c r="G793" s="130"/>
      <c r="H793" s="130"/>
      <c r="I793" s="130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  <c r="Z793" s="130"/>
    </row>
    <row r="794" s="82" customFormat="1" ht="16.15" customHeight="1" spans="1:26">
      <c r="A794" s="130"/>
      <c r="B794" s="130"/>
      <c r="C794" s="130"/>
      <c r="D794" s="130"/>
      <c r="E794" s="130"/>
      <c r="F794" s="130"/>
      <c r="G794" s="130"/>
      <c r="H794" s="130"/>
      <c r="I794" s="130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  <c r="Z794" s="130"/>
    </row>
    <row r="795" s="82" customFormat="1" ht="16.15" customHeight="1" spans="1:26">
      <c r="A795" s="130"/>
      <c r="B795" s="130"/>
      <c r="C795" s="130"/>
      <c r="D795" s="130"/>
      <c r="E795" s="130"/>
      <c r="F795" s="130"/>
      <c r="G795" s="130"/>
      <c r="H795" s="130"/>
      <c r="I795" s="130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  <c r="Z795" s="130"/>
    </row>
    <row r="796" s="82" customFormat="1" ht="16.15" customHeight="1" spans="1:26">
      <c r="A796" s="130"/>
      <c r="B796" s="130"/>
      <c r="C796" s="130"/>
      <c r="D796" s="130"/>
      <c r="E796" s="130"/>
      <c r="F796" s="130"/>
      <c r="G796" s="130"/>
      <c r="H796" s="130"/>
      <c r="I796" s="130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  <c r="Z796" s="130"/>
    </row>
    <row r="797" s="82" customFormat="1" ht="16.15" customHeight="1" spans="1:26">
      <c r="A797" s="130"/>
      <c r="B797" s="130"/>
      <c r="C797" s="130"/>
      <c r="D797" s="130"/>
      <c r="E797" s="130"/>
      <c r="F797" s="130"/>
      <c r="G797" s="130"/>
      <c r="H797" s="130"/>
      <c r="I797" s="130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  <c r="Z797" s="130"/>
    </row>
    <row r="798" s="82" customFormat="1" ht="16.15" customHeight="1" spans="1:26">
      <c r="A798" s="130"/>
      <c r="B798" s="130"/>
      <c r="C798" s="130"/>
      <c r="D798" s="130"/>
      <c r="E798" s="130"/>
      <c r="F798" s="130"/>
      <c r="G798" s="130"/>
      <c r="H798" s="130"/>
      <c r="I798" s="130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  <c r="Z798" s="130"/>
    </row>
    <row r="799" s="82" customFormat="1" ht="16.15" customHeight="1" spans="1:26">
      <c r="A799" s="130"/>
      <c r="B799" s="130"/>
      <c r="C799" s="130"/>
      <c r="D799" s="130"/>
      <c r="E799" s="130"/>
      <c r="F799" s="130"/>
      <c r="G799" s="130"/>
      <c r="H799" s="130"/>
      <c r="I799" s="130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  <c r="Z799" s="130"/>
    </row>
    <row r="800" s="82" customFormat="1" ht="16.15" customHeight="1" spans="1:26">
      <c r="A800" s="130"/>
      <c r="B800" s="130"/>
      <c r="C800" s="130"/>
      <c r="D800" s="130"/>
      <c r="E800" s="130"/>
      <c r="F800" s="130"/>
      <c r="G800" s="130"/>
      <c r="H800" s="130"/>
      <c r="I800" s="130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  <c r="Z800" s="130"/>
    </row>
    <row r="801" s="82" customFormat="1" ht="16.15" customHeight="1" spans="1:26">
      <c r="A801" s="130"/>
      <c r="B801" s="130"/>
      <c r="C801" s="130"/>
      <c r="D801" s="130"/>
      <c r="E801" s="130"/>
      <c r="F801" s="130"/>
      <c r="G801" s="130"/>
      <c r="H801" s="130"/>
      <c r="I801" s="130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  <c r="Z801" s="130"/>
    </row>
    <row r="802" s="82" customFormat="1" ht="16.15" customHeight="1" spans="1:26">
      <c r="A802" s="130"/>
      <c r="B802" s="130"/>
      <c r="C802" s="130"/>
      <c r="D802" s="130"/>
      <c r="E802" s="130"/>
      <c r="F802" s="130"/>
      <c r="G802" s="130"/>
      <c r="H802" s="130"/>
      <c r="I802" s="130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  <c r="Z802" s="130"/>
    </row>
    <row r="803" s="82" customFormat="1" ht="16.15" customHeight="1" spans="1:26">
      <c r="A803" s="130"/>
      <c r="B803" s="130"/>
      <c r="C803" s="130"/>
      <c r="D803" s="130"/>
      <c r="E803" s="130"/>
      <c r="F803" s="130"/>
      <c r="G803" s="130"/>
      <c r="H803" s="130"/>
      <c r="I803" s="130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  <c r="Z803" s="130"/>
    </row>
    <row r="804" s="82" customFormat="1" ht="16.15" customHeight="1" spans="1:26">
      <c r="A804" s="130"/>
      <c r="B804" s="130"/>
      <c r="C804" s="130"/>
      <c r="D804" s="130"/>
      <c r="E804" s="130"/>
      <c r="F804" s="130"/>
      <c r="G804" s="130"/>
      <c r="H804" s="130"/>
      <c r="I804" s="130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0"/>
      <c r="Z804" s="130"/>
    </row>
    <row r="805" s="82" customFormat="1" ht="16.15" customHeight="1" spans="1:26">
      <c r="A805" s="130"/>
      <c r="B805" s="130"/>
      <c r="C805" s="130"/>
      <c r="D805" s="130"/>
      <c r="E805" s="130"/>
      <c r="F805" s="130"/>
      <c r="G805" s="130"/>
      <c r="H805" s="130"/>
      <c r="I805" s="130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0"/>
      <c r="Z805" s="130"/>
    </row>
    <row r="806" s="82" customFormat="1" ht="16.15" customHeight="1" spans="1:26">
      <c r="A806" s="130"/>
      <c r="B806" s="130"/>
      <c r="C806" s="130"/>
      <c r="D806" s="130"/>
      <c r="E806" s="130"/>
      <c r="F806" s="130"/>
      <c r="G806" s="130"/>
      <c r="H806" s="130"/>
      <c r="I806" s="130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0"/>
      <c r="Z806" s="130"/>
    </row>
    <row r="807" s="82" customFormat="1" ht="16.15" customHeight="1" spans="1:26">
      <c r="A807" s="130"/>
      <c r="B807" s="130"/>
      <c r="C807" s="130"/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0"/>
      <c r="Z807" s="130"/>
    </row>
    <row r="808" s="82" customFormat="1" ht="16.15" customHeight="1" spans="1:26">
      <c r="A808" s="130"/>
      <c r="B808" s="130"/>
      <c r="C808" s="130"/>
      <c r="D808" s="130"/>
      <c r="E808" s="130"/>
      <c r="F808" s="130"/>
      <c r="G808" s="130"/>
      <c r="H808" s="130"/>
      <c r="I808" s="130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0"/>
      <c r="Z808" s="130"/>
    </row>
    <row r="809" s="82" customFormat="1" ht="16.15" customHeight="1" spans="1:26">
      <c r="A809" s="130"/>
      <c r="B809" s="130"/>
      <c r="C809" s="130"/>
      <c r="D809" s="130"/>
      <c r="E809" s="130"/>
      <c r="F809" s="130"/>
      <c r="G809" s="130"/>
      <c r="H809" s="130"/>
      <c r="I809" s="130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0"/>
      <c r="Z809" s="130"/>
    </row>
    <row r="810" s="82" customFormat="1" ht="16.15" customHeight="1" spans="1:26">
      <c r="A810" s="130"/>
      <c r="B810" s="130"/>
      <c r="C810" s="130"/>
      <c r="D810" s="130"/>
      <c r="E810" s="130"/>
      <c r="F810" s="130"/>
      <c r="G810" s="130"/>
      <c r="H810" s="130"/>
      <c r="I810" s="130"/>
      <c r="J810" s="130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0"/>
      <c r="Z810" s="130"/>
    </row>
    <row r="811" s="82" customFormat="1" ht="16.15" customHeight="1" spans="1:26">
      <c r="A811" s="130"/>
      <c r="B811" s="130"/>
      <c r="C811" s="130"/>
      <c r="D811" s="130"/>
      <c r="E811" s="130"/>
      <c r="F811" s="130"/>
      <c r="G811" s="130"/>
      <c r="H811" s="130"/>
      <c r="I811" s="130"/>
      <c r="J811" s="130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0"/>
      <c r="Z811" s="130"/>
    </row>
    <row r="812" s="82" customFormat="1" ht="16.15" customHeight="1" spans="1:26">
      <c r="A812" s="130"/>
      <c r="B812" s="130"/>
      <c r="C812" s="130"/>
      <c r="D812" s="130"/>
      <c r="E812" s="130"/>
      <c r="F812" s="130"/>
      <c r="G812" s="130"/>
      <c r="H812" s="130"/>
      <c r="I812" s="130"/>
      <c r="J812" s="130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0"/>
      <c r="Z812" s="130"/>
    </row>
    <row r="813" s="82" customFormat="1" ht="16.15" customHeight="1" spans="1:26">
      <c r="A813" s="130"/>
      <c r="B813" s="130"/>
      <c r="C813" s="130"/>
      <c r="D813" s="130"/>
      <c r="E813" s="130"/>
      <c r="F813" s="130"/>
      <c r="G813" s="130"/>
      <c r="H813" s="130"/>
      <c r="I813" s="130"/>
      <c r="J813" s="130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0"/>
      <c r="Z813" s="130"/>
    </row>
    <row r="814" s="82" customFormat="1" ht="16.15" customHeight="1" spans="1:26">
      <c r="A814" s="130"/>
      <c r="B814" s="130"/>
      <c r="C814" s="130"/>
      <c r="D814" s="130"/>
      <c r="E814" s="130"/>
      <c r="F814" s="130"/>
      <c r="G814" s="130"/>
      <c r="H814" s="130"/>
      <c r="I814" s="130"/>
      <c r="J814" s="130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0"/>
      <c r="Z814" s="130"/>
    </row>
    <row r="815" s="82" customFormat="1" ht="16.15" customHeight="1" spans="1:26">
      <c r="A815" s="130"/>
      <c r="B815" s="130"/>
      <c r="C815" s="130"/>
      <c r="D815" s="130"/>
      <c r="E815" s="130"/>
      <c r="F815" s="130"/>
      <c r="G815" s="130"/>
      <c r="H815" s="130"/>
      <c r="I815" s="130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0"/>
      <c r="Z815" s="130"/>
    </row>
    <row r="816" s="82" customFormat="1" ht="16.15" customHeight="1" spans="1:26">
      <c r="A816" s="130"/>
      <c r="B816" s="130"/>
      <c r="C816" s="130"/>
      <c r="D816" s="130"/>
      <c r="E816" s="130"/>
      <c r="F816" s="130"/>
      <c r="G816" s="130"/>
      <c r="H816" s="130"/>
      <c r="I816" s="130"/>
      <c r="J816" s="130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0"/>
      <c r="Z816" s="130"/>
    </row>
    <row r="817" s="82" customFormat="1" ht="16.15" customHeight="1" spans="1:26">
      <c r="A817" s="130"/>
      <c r="B817" s="130"/>
      <c r="C817" s="130"/>
      <c r="D817" s="130"/>
      <c r="E817" s="130"/>
      <c r="F817" s="130"/>
      <c r="G817" s="130"/>
      <c r="H817" s="130"/>
      <c r="I817" s="130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0"/>
      <c r="Z817" s="130"/>
    </row>
    <row r="818" s="82" customFormat="1" ht="16.15" customHeight="1" spans="1:26">
      <c r="A818" s="130"/>
      <c r="B818" s="130"/>
      <c r="C818" s="130"/>
      <c r="D818" s="130"/>
      <c r="E818" s="130"/>
      <c r="F818" s="130"/>
      <c r="G818" s="130"/>
      <c r="H818" s="130"/>
      <c r="I818" s="130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  <c r="Z818" s="130"/>
    </row>
    <row r="819" s="82" customFormat="1" ht="16.15" customHeight="1" spans="1:26">
      <c r="A819" s="130"/>
      <c r="B819" s="130"/>
      <c r="C819" s="130"/>
      <c r="D819" s="130"/>
      <c r="E819" s="130"/>
      <c r="F819" s="130"/>
      <c r="G819" s="130"/>
      <c r="H819" s="130"/>
      <c r="I819" s="130"/>
      <c r="J819" s="130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0"/>
      <c r="Z819" s="130"/>
    </row>
    <row r="820" s="82" customFormat="1" ht="16.15" customHeight="1" spans="1:26">
      <c r="A820" s="130"/>
      <c r="B820" s="130"/>
      <c r="C820" s="130"/>
      <c r="D820" s="130"/>
      <c r="E820" s="130"/>
      <c r="F820" s="130"/>
      <c r="G820" s="130"/>
      <c r="H820" s="130"/>
      <c r="I820" s="130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0"/>
      <c r="Z820" s="130"/>
    </row>
    <row r="821" s="82" customFormat="1" ht="16.15" customHeight="1" spans="1:26">
      <c r="A821" s="130"/>
      <c r="B821" s="130"/>
      <c r="C821" s="130"/>
      <c r="D821" s="130"/>
      <c r="E821" s="130"/>
      <c r="F821" s="130"/>
      <c r="G821" s="130"/>
      <c r="H821" s="130"/>
      <c r="I821" s="130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0"/>
      <c r="Z821" s="130"/>
    </row>
    <row r="822" s="82" customFormat="1" ht="16.15" customHeight="1" spans="1:26">
      <c r="A822" s="130"/>
      <c r="B822" s="130"/>
      <c r="C822" s="130"/>
      <c r="D822" s="130"/>
      <c r="E822" s="130"/>
      <c r="F822" s="130"/>
      <c r="G822" s="130"/>
      <c r="H822" s="130"/>
      <c r="I822" s="130"/>
      <c r="J822" s="130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0"/>
      <c r="Z822" s="130"/>
    </row>
    <row r="823" s="82" customFormat="1" ht="16.15" customHeight="1" spans="1:26">
      <c r="A823" s="130"/>
      <c r="B823" s="130"/>
      <c r="C823" s="130"/>
      <c r="D823" s="130"/>
      <c r="E823" s="130"/>
      <c r="F823" s="130"/>
      <c r="G823" s="130"/>
      <c r="H823" s="130"/>
      <c r="I823" s="130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0"/>
      <c r="Z823" s="130"/>
    </row>
    <row r="824" s="82" customFormat="1" ht="16.15" customHeight="1" spans="1:26">
      <c r="A824" s="130"/>
      <c r="B824" s="130"/>
      <c r="C824" s="130"/>
      <c r="D824" s="130"/>
      <c r="E824" s="130"/>
      <c r="F824" s="130"/>
      <c r="G824" s="130"/>
      <c r="H824" s="130"/>
      <c r="I824" s="130"/>
      <c r="J824" s="130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0"/>
      <c r="Z824" s="130"/>
    </row>
    <row r="825" s="82" customFormat="1" ht="16.15" customHeight="1" spans="1:26">
      <c r="A825" s="130"/>
      <c r="B825" s="130"/>
      <c r="C825" s="130"/>
      <c r="D825" s="130"/>
      <c r="E825" s="130"/>
      <c r="F825" s="130"/>
      <c r="G825" s="130"/>
      <c r="H825" s="130"/>
      <c r="I825" s="130"/>
      <c r="J825" s="130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0"/>
      <c r="Z825" s="130"/>
    </row>
    <row r="826" s="82" customFormat="1" ht="16.15" customHeight="1" spans="1:26">
      <c r="A826" s="130"/>
      <c r="B826" s="130"/>
      <c r="C826" s="130"/>
      <c r="D826" s="130"/>
      <c r="E826" s="130"/>
      <c r="F826" s="130"/>
      <c r="G826" s="130"/>
      <c r="H826" s="130"/>
      <c r="I826" s="130"/>
      <c r="J826" s="130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0"/>
      <c r="Z826" s="130"/>
    </row>
    <row r="827" s="82" customFormat="1" ht="16.15" customHeight="1" spans="1:26">
      <c r="A827" s="130"/>
      <c r="B827" s="130"/>
      <c r="C827" s="130"/>
      <c r="D827" s="130"/>
      <c r="E827" s="130"/>
      <c r="F827" s="130"/>
      <c r="G827" s="130"/>
      <c r="H827" s="130"/>
      <c r="I827" s="130"/>
      <c r="J827" s="130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0"/>
      <c r="Z827" s="130"/>
    </row>
    <row r="828" s="82" customFormat="1" ht="16.15" customHeight="1" spans="1:26">
      <c r="A828" s="130"/>
      <c r="B828" s="130"/>
      <c r="C828" s="130"/>
      <c r="D828" s="130"/>
      <c r="E828" s="130"/>
      <c r="F828" s="130"/>
      <c r="G828" s="130"/>
      <c r="H828" s="130"/>
      <c r="I828" s="130"/>
      <c r="J828" s="130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0"/>
      <c r="Z828" s="130"/>
    </row>
    <row r="829" s="82" customFormat="1" ht="16.15" customHeight="1" spans="1:26">
      <c r="A829" s="130"/>
      <c r="B829" s="130"/>
      <c r="C829" s="130"/>
      <c r="D829" s="130"/>
      <c r="E829" s="130"/>
      <c r="F829" s="130"/>
      <c r="G829" s="130"/>
      <c r="H829" s="130"/>
      <c r="I829" s="130"/>
      <c r="J829" s="130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0"/>
      <c r="Z829" s="130"/>
    </row>
    <row r="830" s="82" customFormat="1" ht="16.15" customHeight="1" spans="1:26">
      <c r="A830" s="130"/>
      <c r="B830" s="130"/>
      <c r="C830" s="130"/>
      <c r="D830" s="130"/>
      <c r="E830" s="130"/>
      <c r="F830" s="130"/>
      <c r="G830" s="130"/>
      <c r="H830" s="130"/>
      <c r="I830" s="130"/>
      <c r="J830" s="130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0"/>
      <c r="Z830" s="130"/>
    </row>
    <row r="831" s="82" customFormat="1" ht="16.15" customHeight="1" spans="1:26">
      <c r="A831" s="130"/>
      <c r="B831" s="130"/>
      <c r="C831" s="130"/>
      <c r="D831" s="130"/>
      <c r="E831" s="130"/>
      <c r="F831" s="130"/>
      <c r="G831" s="130"/>
      <c r="H831" s="130"/>
      <c r="I831" s="130"/>
      <c r="J831" s="130"/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0"/>
      <c r="Z831" s="130"/>
    </row>
    <row r="832" s="82" customFormat="1" ht="16.15" customHeight="1" spans="1:26">
      <c r="A832" s="130"/>
      <c r="B832" s="130"/>
      <c r="C832" s="130"/>
      <c r="D832" s="130"/>
      <c r="E832" s="130"/>
      <c r="F832" s="130"/>
      <c r="G832" s="130"/>
      <c r="H832" s="130"/>
      <c r="I832" s="130"/>
      <c r="J832" s="130"/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0"/>
      <c r="Z832" s="130"/>
    </row>
    <row r="833" s="82" customFormat="1" ht="16.15" customHeight="1" spans="1:26">
      <c r="A833" s="130"/>
      <c r="B833" s="130"/>
      <c r="C833" s="130"/>
      <c r="D833" s="130"/>
      <c r="E833" s="130"/>
      <c r="F833" s="130"/>
      <c r="G833" s="130"/>
      <c r="H833" s="130"/>
      <c r="I833" s="130"/>
      <c r="J833" s="130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0"/>
      <c r="Z833" s="130"/>
    </row>
    <row r="834" s="82" customFormat="1" ht="16.15" customHeight="1" spans="1:26">
      <c r="A834" s="130"/>
      <c r="B834" s="130"/>
      <c r="C834" s="130"/>
      <c r="D834" s="130"/>
      <c r="E834" s="130"/>
      <c r="F834" s="130"/>
      <c r="G834" s="130"/>
      <c r="H834" s="130"/>
      <c r="I834" s="130"/>
      <c r="J834" s="130"/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0"/>
      <c r="Z834" s="130"/>
    </row>
    <row r="835" s="82" customFormat="1" ht="16.15" customHeight="1" spans="1:26">
      <c r="A835" s="130"/>
      <c r="B835" s="130"/>
      <c r="C835" s="130"/>
      <c r="D835" s="130"/>
      <c r="E835" s="130"/>
      <c r="F835" s="130"/>
      <c r="G835" s="130"/>
      <c r="H835" s="130"/>
      <c r="I835" s="130"/>
      <c r="J835" s="130"/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0"/>
      <c r="Z835" s="130"/>
    </row>
    <row r="836" s="82" customFormat="1" ht="16.15" customHeight="1" spans="1:26">
      <c r="A836" s="130"/>
      <c r="B836" s="130"/>
      <c r="C836" s="130"/>
      <c r="D836" s="130"/>
      <c r="E836" s="130"/>
      <c r="F836" s="130"/>
      <c r="G836" s="130"/>
      <c r="H836" s="130"/>
      <c r="I836" s="130"/>
      <c r="J836" s="130"/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0"/>
      <c r="Z836" s="130"/>
    </row>
    <row r="837" s="82" customFormat="1" ht="16.15" customHeight="1" spans="1:26">
      <c r="A837" s="130"/>
      <c r="B837" s="130"/>
      <c r="C837" s="130"/>
      <c r="D837" s="130"/>
      <c r="E837" s="130"/>
      <c r="F837" s="130"/>
      <c r="G837" s="130"/>
      <c r="H837" s="130"/>
      <c r="I837" s="130"/>
      <c r="J837" s="130"/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0"/>
      <c r="Z837" s="130"/>
    </row>
    <row r="838" s="82" customFormat="1" ht="16.15" customHeight="1" spans="1:26">
      <c r="A838" s="130"/>
      <c r="B838" s="130"/>
      <c r="C838" s="130"/>
      <c r="D838" s="130"/>
      <c r="E838" s="130"/>
      <c r="F838" s="130"/>
      <c r="G838" s="130"/>
      <c r="H838" s="130"/>
      <c r="I838" s="130"/>
      <c r="J838" s="130"/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0"/>
      <c r="Z838" s="130"/>
    </row>
    <row r="839" s="82" customFormat="1" ht="16.15" customHeight="1" spans="1:26">
      <c r="A839" s="130"/>
      <c r="B839" s="130"/>
      <c r="C839" s="130"/>
      <c r="D839" s="130"/>
      <c r="E839" s="130"/>
      <c r="F839" s="130"/>
      <c r="G839" s="130"/>
      <c r="H839" s="130"/>
      <c r="I839" s="130"/>
      <c r="J839" s="130"/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0"/>
      <c r="Z839" s="130"/>
    </row>
    <row r="840" s="82" customFormat="1" ht="16.15" customHeight="1" spans="1:26">
      <c r="A840" s="130"/>
      <c r="B840" s="130"/>
      <c r="C840" s="130"/>
      <c r="D840" s="130"/>
      <c r="E840" s="130"/>
      <c r="F840" s="130"/>
      <c r="G840" s="130"/>
      <c r="H840" s="130"/>
      <c r="I840" s="130"/>
      <c r="J840" s="130"/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0"/>
      <c r="Z840" s="130"/>
    </row>
    <row r="841" s="82" customFormat="1" ht="16.15" customHeight="1" spans="1:26">
      <c r="A841" s="130"/>
      <c r="B841" s="130"/>
      <c r="C841" s="130"/>
      <c r="D841" s="130"/>
      <c r="E841" s="130"/>
      <c r="F841" s="130"/>
      <c r="G841" s="130"/>
      <c r="H841" s="130"/>
      <c r="I841" s="130"/>
      <c r="J841" s="130"/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0"/>
      <c r="Z841" s="130"/>
    </row>
    <row r="842" s="82" customFormat="1" ht="16.15" customHeight="1" spans="1:26">
      <c r="A842" s="130"/>
      <c r="B842" s="130"/>
      <c r="C842" s="130"/>
      <c r="D842" s="130"/>
      <c r="E842" s="130"/>
      <c r="F842" s="130"/>
      <c r="G842" s="130"/>
      <c r="H842" s="130"/>
      <c r="I842" s="130"/>
      <c r="J842" s="130"/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0"/>
      <c r="Z842" s="130"/>
    </row>
    <row r="843" s="82" customFormat="1" ht="16.15" customHeight="1" spans="1:26">
      <c r="A843" s="130"/>
      <c r="B843" s="130"/>
      <c r="C843" s="130"/>
      <c r="D843" s="130"/>
      <c r="E843" s="130"/>
      <c r="F843" s="130"/>
      <c r="G843" s="130"/>
      <c r="H843" s="130"/>
      <c r="I843" s="130"/>
      <c r="J843" s="130"/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0"/>
      <c r="Z843" s="130"/>
    </row>
    <row r="844" s="82" customFormat="1" ht="16.15" customHeight="1" spans="1:26">
      <c r="A844" s="130"/>
      <c r="B844" s="130"/>
      <c r="C844" s="130"/>
      <c r="D844" s="130"/>
      <c r="E844" s="130"/>
      <c r="F844" s="130"/>
      <c r="G844" s="130"/>
      <c r="H844" s="130"/>
      <c r="I844" s="130"/>
      <c r="J844" s="130"/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0"/>
      <c r="Z844" s="130"/>
    </row>
    <row r="845" s="82" customFormat="1" ht="16.15" customHeight="1" spans="1:26">
      <c r="A845" s="130"/>
      <c r="B845" s="130"/>
      <c r="C845" s="130"/>
      <c r="D845" s="130"/>
      <c r="E845" s="130"/>
      <c r="F845" s="130"/>
      <c r="G845" s="130"/>
      <c r="H845" s="130"/>
      <c r="I845" s="130"/>
      <c r="J845" s="130"/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0"/>
      <c r="Z845" s="130"/>
    </row>
    <row r="846" s="82" customFormat="1" ht="16.15" customHeight="1" spans="1:26">
      <c r="A846" s="130"/>
      <c r="B846" s="130"/>
      <c r="C846" s="130"/>
      <c r="D846" s="130"/>
      <c r="E846" s="130"/>
      <c r="F846" s="130"/>
      <c r="G846" s="130"/>
      <c r="H846" s="130"/>
      <c r="I846" s="130"/>
      <c r="J846" s="130"/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0"/>
      <c r="Z846" s="130"/>
    </row>
    <row r="847" s="82" customFormat="1" ht="16.15" customHeight="1" spans="1:26">
      <c r="A847" s="130"/>
      <c r="B847" s="130"/>
      <c r="C847" s="130"/>
      <c r="D847" s="130"/>
      <c r="E847" s="130"/>
      <c r="F847" s="130"/>
      <c r="G847" s="130"/>
      <c r="H847" s="130"/>
      <c r="I847" s="130"/>
      <c r="J847" s="130"/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0"/>
      <c r="Z847" s="130"/>
    </row>
    <row r="848" s="82" customFormat="1" ht="16.15" customHeight="1" spans="1:26">
      <c r="A848" s="130"/>
      <c r="B848" s="130"/>
      <c r="C848" s="130"/>
      <c r="D848" s="130"/>
      <c r="E848" s="130"/>
      <c r="F848" s="130"/>
      <c r="G848" s="130"/>
      <c r="H848" s="130"/>
      <c r="I848" s="130"/>
      <c r="J848" s="130"/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0"/>
      <c r="Z848" s="130"/>
    </row>
    <row r="849" s="82" customFormat="1" ht="16.15" customHeight="1" spans="1:26">
      <c r="A849" s="130"/>
      <c r="B849" s="130"/>
      <c r="C849" s="130"/>
      <c r="D849" s="130"/>
      <c r="E849" s="130"/>
      <c r="F849" s="130"/>
      <c r="G849" s="130"/>
      <c r="H849" s="130"/>
      <c r="I849" s="130"/>
      <c r="J849" s="130"/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0"/>
      <c r="Z849" s="130"/>
    </row>
    <row r="850" s="82" customFormat="1" ht="16.15" customHeight="1" spans="1:26">
      <c r="A850" s="130"/>
      <c r="B850" s="130"/>
      <c r="C850" s="130"/>
      <c r="D850" s="130"/>
      <c r="E850" s="130"/>
      <c r="F850" s="130"/>
      <c r="G850" s="130"/>
      <c r="H850" s="130"/>
      <c r="I850" s="130"/>
      <c r="J850" s="130"/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0"/>
      <c r="Z850" s="130"/>
    </row>
    <row r="851" s="82" customFormat="1" ht="16.15" customHeight="1" spans="1:26">
      <c r="A851" s="130"/>
      <c r="B851" s="130"/>
      <c r="C851" s="130"/>
      <c r="D851" s="130"/>
      <c r="E851" s="130"/>
      <c r="F851" s="130"/>
      <c r="G851" s="130"/>
      <c r="H851" s="130"/>
      <c r="I851" s="130"/>
      <c r="J851" s="130"/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0"/>
      <c r="Z851" s="130"/>
    </row>
    <row r="852" s="82" customFormat="1" ht="16.15" customHeight="1" spans="1:26">
      <c r="A852" s="130"/>
      <c r="B852" s="130"/>
      <c r="C852" s="130"/>
      <c r="D852" s="130"/>
      <c r="E852" s="130"/>
      <c r="F852" s="130"/>
      <c r="G852" s="130"/>
      <c r="H852" s="130"/>
      <c r="I852" s="130"/>
      <c r="J852" s="130"/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0"/>
      <c r="Z852" s="130"/>
    </row>
    <row r="853" s="82" customFormat="1" ht="16.15" customHeight="1" spans="1:26">
      <c r="A853" s="130"/>
      <c r="B853" s="130"/>
      <c r="C853" s="130"/>
      <c r="D853" s="130"/>
      <c r="E853" s="130"/>
      <c r="F853" s="130"/>
      <c r="G853" s="130"/>
      <c r="H853" s="130"/>
      <c r="I853" s="130"/>
      <c r="J853" s="130"/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0"/>
      <c r="Z853" s="130"/>
    </row>
    <row r="854" s="82" customFormat="1" ht="16.15" customHeight="1" spans="1:26">
      <c r="A854" s="130"/>
      <c r="B854" s="130"/>
      <c r="C854" s="130"/>
      <c r="D854" s="130"/>
      <c r="E854" s="130"/>
      <c r="F854" s="130"/>
      <c r="G854" s="130"/>
      <c r="H854" s="130"/>
      <c r="I854" s="130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0"/>
      <c r="Z854" s="130"/>
    </row>
    <row r="855" s="82" customFormat="1" ht="16.15" customHeight="1" spans="1:26">
      <c r="A855" s="130"/>
      <c r="B855" s="130"/>
      <c r="C855" s="130"/>
      <c r="D855" s="130"/>
      <c r="E855" s="130"/>
      <c r="F855" s="130"/>
      <c r="G855" s="130"/>
      <c r="H855" s="130"/>
      <c r="I855" s="130"/>
      <c r="J855" s="130"/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0"/>
      <c r="Z855" s="130"/>
    </row>
    <row r="856" s="82" customFormat="1" ht="16.15" customHeight="1" spans="1:26">
      <c r="A856" s="130"/>
      <c r="B856" s="130"/>
      <c r="C856" s="130"/>
      <c r="D856" s="130"/>
      <c r="E856" s="130"/>
      <c r="F856" s="130"/>
      <c r="G856" s="130"/>
      <c r="H856" s="130"/>
      <c r="I856" s="130"/>
      <c r="J856" s="130"/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0"/>
      <c r="Z856" s="130"/>
    </row>
    <row r="857" s="82" customFormat="1" ht="16.15" customHeight="1" spans="1:26">
      <c r="A857" s="130"/>
      <c r="B857" s="130"/>
      <c r="C857" s="130"/>
      <c r="D857" s="130"/>
      <c r="E857" s="130"/>
      <c r="F857" s="130"/>
      <c r="G857" s="130"/>
      <c r="H857" s="130"/>
      <c r="I857" s="130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0"/>
      <c r="Z857" s="130"/>
    </row>
    <row r="858" s="82" customFormat="1" ht="16.15" customHeight="1" spans="1:26">
      <c r="A858" s="130"/>
      <c r="B858" s="130"/>
      <c r="C858" s="130"/>
      <c r="D858" s="130"/>
      <c r="E858" s="130"/>
      <c r="F858" s="130"/>
      <c r="G858" s="130"/>
      <c r="H858" s="130"/>
      <c r="I858" s="130"/>
      <c r="J858" s="130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0"/>
      <c r="Z858" s="130"/>
    </row>
    <row r="859" s="82" customFormat="1" ht="16.15" customHeight="1" spans="1:26">
      <c r="A859" s="130"/>
      <c r="B859" s="130"/>
      <c r="C859" s="130"/>
      <c r="D859" s="130"/>
      <c r="E859" s="130"/>
      <c r="F859" s="130"/>
      <c r="G859" s="130"/>
      <c r="H859" s="130"/>
      <c r="I859" s="130"/>
      <c r="J859" s="130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0"/>
      <c r="Z859" s="130"/>
    </row>
    <row r="860" s="82" customFormat="1" ht="16.15" customHeight="1" spans="1:26">
      <c r="A860" s="130"/>
      <c r="B860" s="130"/>
      <c r="C860" s="130"/>
      <c r="D860" s="130"/>
      <c r="E860" s="130"/>
      <c r="F860" s="130"/>
      <c r="G860" s="130"/>
      <c r="H860" s="130"/>
      <c r="I860" s="130"/>
      <c r="J860" s="130"/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0"/>
      <c r="Z860" s="130"/>
    </row>
    <row r="861" s="82" customFormat="1" ht="16.15" customHeight="1" spans="1:26">
      <c r="A861" s="130"/>
      <c r="B861" s="130"/>
      <c r="C861" s="130"/>
      <c r="D861" s="130"/>
      <c r="E861" s="130"/>
      <c r="F861" s="130"/>
      <c r="G861" s="130"/>
      <c r="H861" s="130"/>
      <c r="I861" s="130"/>
      <c r="J861" s="130"/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0"/>
      <c r="Z861" s="130"/>
    </row>
    <row r="862" s="82" customFormat="1" ht="16.15" customHeight="1" spans="1:26">
      <c r="A862" s="130"/>
      <c r="B862" s="130"/>
      <c r="C862" s="130"/>
      <c r="D862" s="130"/>
      <c r="E862" s="130"/>
      <c r="F862" s="130"/>
      <c r="G862" s="130"/>
      <c r="H862" s="130"/>
      <c r="I862" s="130"/>
      <c r="J862" s="130"/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0"/>
      <c r="Z862" s="130"/>
    </row>
    <row r="863" s="82" customFormat="1" ht="16.15" customHeight="1" spans="1:26">
      <c r="A863" s="130"/>
      <c r="B863" s="130"/>
      <c r="C863" s="130"/>
      <c r="D863" s="130"/>
      <c r="E863" s="130"/>
      <c r="F863" s="130"/>
      <c r="G863" s="130"/>
      <c r="H863" s="130"/>
      <c r="I863" s="130"/>
      <c r="J863" s="130"/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0"/>
      <c r="Z863" s="130"/>
    </row>
    <row r="864" s="82" customFormat="1" ht="16.15" customHeight="1" spans="1:26">
      <c r="A864" s="130"/>
      <c r="B864" s="130"/>
      <c r="C864" s="130"/>
      <c r="D864" s="130"/>
      <c r="E864" s="130"/>
      <c r="F864" s="130"/>
      <c r="G864" s="130"/>
      <c r="H864" s="130"/>
      <c r="I864" s="130"/>
      <c r="J864" s="130"/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0"/>
      <c r="Z864" s="130"/>
    </row>
    <row r="865" s="82" customFormat="1" ht="16.15" customHeight="1" spans="1:26">
      <c r="A865" s="130"/>
      <c r="B865" s="130"/>
      <c r="C865" s="130"/>
      <c r="D865" s="130"/>
      <c r="E865" s="130"/>
      <c r="F865" s="130"/>
      <c r="G865" s="130"/>
      <c r="H865" s="130"/>
      <c r="I865" s="130"/>
      <c r="J865" s="130"/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0"/>
      <c r="Z865" s="130"/>
    </row>
    <row r="866" s="82" customFormat="1" ht="16.15" customHeight="1" spans="1:26">
      <c r="A866" s="130"/>
      <c r="B866" s="130"/>
      <c r="C866" s="130"/>
      <c r="D866" s="130"/>
      <c r="E866" s="130"/>
      <c r="F866" s="130"/>
      <c r="G866" s="130"/>
      <c r="H866" s="130"/>
      <c r="I866" s="130"/>
      <c r="J866" s="130"/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0"/>
      <c r="Z866" s="130"/>
    </row>
    <row r="867" s="82" customFormat="1" ht="16.15" customHeight="1" spans="1:26">
      <c r="A867" s="130"/>
      <c r="B867" s="130"/>
      <c r="C867" s="130"/>
      <c r="D867" s="130"/>
      <c r="E867" s="130"/>
      <c r="F867" s="130"/>
      <c r="G867" s="130"/>
      <c r="H867" s="130"/>
      <c r="I867" s="130"/>
      <c r="J867" s="130"/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0"/>
      <c r="Z867" s="130"/>
    </row>
    <row r="868" s="82" customFormat="1" ht="16.15" customHeight="1" spans="1:26">
      <c r="A868" s="130"/>
      <c r="B868" s="130"/>
      <c r="C868" s="130"/>
      <c r="D868" s="130"/>
      <c r="E868" s="130"/>
      <c r="F868" s="130"/>
      <c r="G868" s="130"/>
      <c r="H868" s="130"/>
      <c r="I868" s="130"/>
      <c r="J868" s="130"/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0"/>
      <c r="Z868" s="130"/>
    </row>
    <row r="869" s="82" customFormat="1" ht="16.15" customHeight="1" spans="1:26">
      <c r="A869" s="130"/>
      <c r="B869" s="130"/>
      <c r="C869" s="130"/>
      <c r="D869" s="130"/>
      <c r="E869" s="130"/>
      <c r="F869" s="130"/>
      <c r="G869" s="130"/>
      <c r="H869" s="130"/>
      <c r="I869" s="130"/>
      <c r="J869" s="130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0"/>
      <c r="Z869" s="130"/>
    </row>
    <row r="870" s="82" customFormat="1" ht="16.15" customHeight="1" spans="1:26">
      <c r="A870" s="130"/>
      <c r="B870" s="130"/>
      <c r="C870" s="130"/>
      <c r="D870" s="130"/>
      <c r="E870" s="130"/>
      <c r="F870" s="130"/>
      <c r="G870" s="130"/>
      <c r="H870" s="130"/>
      <c r="I870" s="130"/>
      <c r="J870" s="130"/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0"/>
      <c r="Z870" s="130"/>
    </row>
    <row r="871" s="82" customFormat="1" ht="16.15" customHeight="1" spans="1:26">
      <c r="A871" s="130"/>
      <c r="B871" s="130"/>
      <c r="C871" s="130"/>
      <c r="D871" s="130"/>
      <c r="E871" s="130"/>
      <c r="F871" s="130"/>
      <c r="G871" s="130"/>
      <c r="H871" s="130"/>
      <c r="I871" s="130"/>
      <c r="J871" s="130"/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0"/>
      <c r="Z871" s="130"/>
    </row>
    <row r="872" s="82" customFormat="1" ht="16.15" customHeight="1" spans="1:26">
      <c r="A872" s="130"/>
      <c r="B872" s="130"/>
      <c r="C872" s="130"/>
      <c r="D872" s="130"/>
      <c r="E872" s="130"/>
      <c r="F872" s="130"/>
      <c r="G872" s="130"/>
      <c r="H872" s="130"/>
      <c r="I872" s="130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0"/>
      <c r="Z872" s="130"/>
    </row>
    <row r="873" s="82" customFormat="1" ht="16.15" customHeight="1" spans="1:26">
      <c r="A873" s="130"/>
      <c r="B873" s="130"/>
      <c r="C873" s="130"/>
      <c r="D873" s="130"/>
      <c r="E873" s="130"/>
      <c r="F873" s="130"/>
      <c r="G873" s="130"/>
      <c r="H873" s="130"/>
      <c r="I873" s="130"/>
      <c r="J873" s="130"/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0"/>
      <c r="Z873" s="130"/>
    </row>
    <row r="874" s="82" customFormat="1" ht="16.15" customHeight="1" spans="1:26">
      <c r="A874" s="130"/>
      <c r="B874" s="130"/>
      <c r="C874" s="130"/>
      <c r="D874" s="130"/>
      <c r="E874" s="130"/>
      <c r="F874" s="130"/>
      <c r="G874" s="130"/>
      <c r="H874" s="130"/>
      <c r="I874" s="130"/>
      <c r="J874" s="130"/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0"/>
      <c r="Z874" s="130"/>
    </row>
    <row r="875" s="82" customFormat="1" ht="16.15" customHeight="1" spans="1:26">
      <c r="A875" s="130"/>
      <c r="B875" s="130"/>
      <c r="C875" s="130"/>
      <c r="D875" s="130"/>
      <c r="E875" s="130"/>
      <c r="F875" s="130"/>
      <c r="G875" s="130"/>
      <c r="H875" s="130"/>
      <c r="I875" s="130"/>
      <c r="J875" s="130"/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0"/>
      <c r="Z875" s="130"/>
    </row>
    <row r="876" s="82" customFormat="1" ht="16.15" customHeight="1" spans="1:26">
      <c r="A876" s="130"/>
      <c r="B876" s="130"/>
      <c r="C876" s="130"/>
      <c r="D876" s="130"/>
      <c r="E876" s="130"/>
      <c r="F876" s="130"/>
      <c r="G876" s="130"/>
      <c r="H876" s="130"/>
      <c r="I876" s="130"/>
      <c r="J876" s="130"/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0"/>
      <c r="Z876" s="130"/>
    </row>
    <row r="877" s="82" customFormat="1" ht="16.15" customHeight="1" spans="1:26">
      <c r="A877" s="130"/>
      <c r="B877" s="130"/>
      <c r="C877" s="130"/>
      <c r="D877" s="130"/>
      <c r="E877" s="130"/>
      <c r="F877" s="130"/>
      <c r="G877" s="130"/>
      <c r="H877" s="130"/>
      <c r="I877" s="130"/>
      <c r="J877" s="130"/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0"/>
      <c r="Z877" s="130"/>
    </row>
    <row r="878" s="82" customFormat="1" ht="16.15" customHeight="1" spans="1:26">
      <c r="A878" s="130"/>
      <c r="B878" s="130"/>
      <c r="C878" s="130"/>
      <c r="D878" s="130"/>
      <c r="E878" s="130"/>
      <c r="F878" s="130"/>
      <c r="G878" s="130"/>
      <c r="H878" s="130"/>
      <c r="I878" s="130"/>
      <c r="J878" s="130"/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0"/>
      <c r="Z878" s="130"/>
    </row>
    <row r="879" s="82" customFormat="1" ht="16.15" customHeight="1" spans="1:26">
      <c r="A879" s="130"/>
      <c r="B879" s="130"/>
      <c r="C879" s="130"/>
      <c r="D879" s="130"/>
      <c r="E879" s="130"/>
      <c r="F879" s="130"/>
      <c r="G879" s="130"/>
      <c r="H879" s="130"/>
      <c r="I879" s="130"/>
      <c r="J879" s="130"/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0"/>
      <c r="Z879" s="130"/>
    </row>
    <row r="880" s="82" customFormat="1" ht="16.15" customHeight="1" spans="1:26">
      <c r="A880" s="130"/>
      <c r="B880" s="130"/>
      <c r="C880" s="130"/>
      <c r="D880" s="130"/>
      <c r="E880" s="130"/>
      <c r="F880" s="130"/>
      <c r="G880" s="130"/>
      <c r="H880" s="130"/>
      <c r="I880" s="130"/>
      <c r="J880" s="130"/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0"/>
      <c r="Z880" s="130"/>
    </row>
    <row r="881" s="82" customFormat="1" ht="16.15" customHeight="1" spans="1:26">
      <c r="A881" s="130"/>
      <c r="B881" s="130"/>
      <c r="C881" s="130"/>
      <c r="D881" s="130"/>
      <c r="E881" s="130"/>
      <c r="F881" s="130"/>
      <c r="G881" s="130"/>
      <c r="H881" s="130"/>
      <c r="I881" s="130"/>
      <c r="J881" s="130"/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0"/>
      <c r="Z881" s="130"/>
    </row>
    <row r="882" s="82" customFormat="1" ht="16.15" customHeight="1" spans="1:26">
      <c r="A882" s="130"/>
      <c r="B882" s="130"/>
      <c r="C882" s="130"/>
      <c r="D882" s="130"/>
      <c r="E882" s="130"/>
      <c r="F882" s="130"/>
      <c r="G882" s="130"/>
      <c r="H882" s="130"/>
      <c r="I882" s="130"/>
      <c r="J882" s="130"/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0"/>
      <c r="Z882" s="130"/>
    </row>
    <row r="883" s="82" customFormat="1" ht="16.15" customHeight="1" spans="1:26">
      <c r="A883" s="130"/>
      <c r="B883" s="130"/>
      <c r="C883" s="130"/>
      <c r="D883" s="130"/>
      <c r="E883" s="130"/>
      <c r="F883" s="130"/>
      <c r="G883" s="130"/>
      <c r="H883" s="130"/>
      <c r="I883" s="130"/>
      <c r="J883" s="130"/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0"/>
      <c r="Z883" s="130"/>
    </row>
    <row r="884" s="82" customFormat="1" ht="16.15" customHeight="1" spans="1:26">
      <c r="A884" s="130"/>
      <c r="B884" s="130"/>
      <c r="C884" s="130"/>
      <c r="D884" s="130"/>
      <c r="E884" s="130"/>
      <c r="F884" s="130"/>
      <c r="G884" s="130"/>
      <c r="H884" s="130"/>
      <c r="I884" s="130"/>
      <c r="J884" s="130"/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0"/>
      <c r="Z884" s="130"/>
    </row>
    <row r="885" s="82" customFormat="1" ht="16.15" customHeight="1" spans="1:26">
      <c r="A885" s="130"/>
      <c r="B885" s="130"/>
      <c r="C885" s="130"/>
      <c r="D885" s="130"/>
      <c r="E885" s="130"/>
      <c r="F885" s="130"/>
      <c r="G885" s="130"/>
      <c r="H885" s="130"/>
      <c r="I885" s="130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0"/>
      <c r="Z885" s="130"/>
    </row>
    <row r="886" s="82" customFormat="1" ht="16.15" customHeight="1" spans="1:26">
      <c r="A886" s="130"/>
      <c r="B886" s="130"/>
      <c r="C886" s="130"/>
      <c r="D886" s="130"/>
      <c r="E886" s="130"/>
      <c r="F886" s="130"/>
      <c r="G886" s="130"/>
      <c r="H886" s="130"/>
      <c r="I886" s="130"/>
      <c r="J886" s="130"/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0"/>
      <c r="Z886" s="130"/>
    </row>
    <row r="887" s="82" customFormat="1" ht="16.15" customHeight="1" spans="1:26">
      <c r="A887" s="130"/>
      <c r="B887" s="130"/>
      <c r="C887" s="130"/>
      <c r="D887" s="130"/>
      <c r="E887" s="130"/>
      <c r="F887" s="130"/>
      <c r="G887" s="130"/>
      <c r="H887" s="130"/>
      <c r="I887" s="130"/>
      <c r="J887" s="130"/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0"/>
      <c r="Z887" s="130"/>
    </row>
    <row r="888" s="82" customFormat="1" ht="16.15" customHeight="1" spans="1:26">
      <c r="A888" s="130"/>
      <c r="B888" s="130"/>
      <c r="C888" s="130"/>
      <c r="D888" s="130"/>
      <c r="E888" s="130"/>
      <c r="F888" s="130"/>
      <c r="G888" s="130"/>
      <c r="H888" s="130"/>
      <c r="I888" s="130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0"/>
      <c r="Z888" s="130"/>
    </row>
    <row r="889" s="82" customFormat="1" ht="16.15" customHeight="1" spans="1:26">
      <c r="A889" s="130"/>
      <c r="B889" s="130"/>
      <c r="C889" s="130"/>
      <c r="D889" s="130"/>
      <c r="E889" s="130"/>
      <c r="F889" s="130"/>
      <c r="G889" s="130"/>
      <c r="H889" s="130"/>
      <c r="I889" s="130"/>
      <c r="J889" s="130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0"/>
      <c r="Z889" s="130"/>
    </row>
    <row r="890" s="82" customFormat="1" ht="16.15" customHeight="1" spans="1:26">
      <c r="A890" s="130"/>
      <c r="B890" s="130"/>
      <c r="C890" s="130"/>
      <c r="D890" s="130"/>
      <c r="E890" s="130"/>
      <c r="F890" s="130"/>
      <c r="G890" s="130"/>
      <c r="H890" s="130"/>
      <c r="I890" s="130"/>
      <c r="J890" s="130"/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0"/>
      <c r="Z890" s="130"/>
    </row>
    <row r="891" s="82" customFormat="1" ht="16.15" customHeight="1" spans="1:26">
      <c r="A891" s="130"/>
      <c r="B891" s="130"/>
      <c r="C891" s="130"/>
      <c r="D891" s="130"/>
      <c r="E891" s="130"/>
      <c r="F891" s="130"/>
      <c r="G891" s="130"/>
      <c r="H891" s="130"/>
      <c r="I891" s="130"/>
      <c r="J891" s="130"/>
      <c r="K891" s="130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0"/>
      <c r="Z891" s="130"/>
    </row>
    <row r="892" s="82" customFormat="1" ht="16.15" customHeight="1" spans="1:26">
      <c r="A892" s="130"/>
      <c r="B892" s="130"/>
      <c r="C892" s="130"/>
      <c r="D892" s="130"/>
      <c r="E892" s="130"/>
      <c r="F892" s="130"/>
      <c r="G892" s="130"/>
      <c r="H892" s="130"/>
      <c r="I892" s="130"/>
      <c r="J892" s="130"/>
      <c r="K892" s="130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0"/>
      <c r="Z892" s="130"/>
    </row>
    <row r="893" s="82" customFormat="1" ht="16.15" customHeight="1" spans="1:26">
      <c r="A893" s="130"/>
      <c r="B893" s="130"/>
      <c r="C893" s="130"/>
      <c r="D893" s="130"/>
      <c r="E893" s="130"/>
      <c r="F893" s="130"/>
      <c r="G893" s="130"/>
      <c r="H893" s="130"/>
      <c r="I893" s="130"/>
      <c r="J893" s="130"/>
      <c r="K893" s="130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0"/>
      <c r="Z893" s="130"/>
    </row>
    <row r="894" s="82" customFormat="1" ht="16.15" customHeight="1" spans="1:26">
      <c r="A894" s="130"/>
      <c r="B894" s="130"/>
      <c r="C894" s="130"/>
      <c r="D894" s="130"/>
      <c r="E894" s="130"/>
      <c r="F894" s="130"/>
      <c r="G894" s="130"/>
      <c r="H894" s="130"/>
      <c r="I894" s="130"/>
      <c r="J894" s="130"/>
      <c r="K894" s="130"/>
      <c r="L894" s="130"/>
      <c r="M894" s="130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0"/>
      <c r="Z894" s="130"/>
    </row>
    <row r="895" s="82" customFormat="1" ht="16.15" customHeight="1" spans="1:26">
      <c r="A895" s="130"/>
      <c r="B895" s="130"/>
      <c r="C895" s="130"/>
      <c r="D895" s="130"/>
      <c r="E895" s="130"/>
      <c r="F895" s="130"/>
      <c r="G895" s="130"/>
      <c r="H895" s="130"/>
      <c r="I895" s="130"/>
      <c r="J895" s="130"/>
      <c r="K895" s="130"/>
      <c r="L895" s="130"/>
      <c r="M895" s="130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0"/>
      <c r="Z895" s="130"/>
    </row>
    <row r="896" s="82" customFormat="1" ht="16.15" customHeight="1" spans="1:26">
      <c r="A896" s="130"/>
      <c r="B896" s="130"/>
      <c r="C896" s="130"/>
      <c r="D896" s="130"/>
      <c r="E896" s="130"/>
      <c r="F896" s="130"/>
      <c r="G896" s="130"/>
      <c r="H896" s="130"/>
      <c r="I896" s="130"/>
      <c r="J896" s="130"/>
      <c r="K896" s="130"/>
      <c r="L896" s="130"/>
      <c r="M896" s="130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0"/>
      <c r="Z896" s="130"/>
    </row>
    <row r="897" s="82" customFormat="1" ht="16.15" customHeight="1" spans="1:26">
      <c r="A897" s="130"/>
      <c r="B897" s="130"/>
      <c r="C897" s="130"/>
      <c r="D897" s="130"/>
      <c r="E897" s="130"/>
      <c r="F897" s="130"/>
      <c r="G897" s="130"/>
      <c r="H897" s="130"/>
      <c r="I897" s="130"/>
      <c r="J897" s="130"/>
      <c r="K897" s="130"/>
      <c r="L897" s="130"/>
      <c r="M897" s="130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0"/>
      <c r="Z897" s="130"/>
    </row>
    <row r="898" s="82" customFormat="1" ht="16.15" customHeight="1" spans="1:26">
      <c r="A898" s="130"/>
      <c r="B898" s="130"/>
      <c r="C898" s="130"/>
      <c r="D898" s="130"/>
      <c r="E898" s="130"/>
      <c r="F898" s="130"/>
      <c r="G898" s="130"/>
      <c r="H898" s="130"/>
      <c r="I898" s="130"/>
      <c r="J898" s="130"/>
      <c r="K898" s="130"/>
      <c r="L898" s="130"/>
      <c r="M898" s="130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0"/>
      <c r="Z898" s="130"/>
    </row>
    <row r="899" s="82" customFormat="1" ht="16.15" customHeight="1" spans="1:26">
      <c r="A899" s="130"/>
      <c r="B899" s="130"/>
      <c r="C899" s="130"/>
      <c r="D899" s="130"/>
      <c r="E899" s="130"/>
      <c r="F899" s="130"/>
      <c r="G899" s="130"/>
      <c r="H899" s="130"/>
      <c r="I899" s="130"/>
      <c r="J899" s="130"/>
      <c r="K899" s="130"/>
      <c r="L899" s="130"/>
      <c r="M899" s="130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0"/>
      <c r="Z899" s="130"/>
    </row>
    <row r="900" s="82" customFormat="1" ht="16.15" customHeight="1" spans="1:26">
      <c r="A900" s="130"/>
      <c r="B900" s="130"/>
      <c r="C900" s="130"/>
      <c r="D900" s="130"/>
      <c r="E900" s="130"/>
      <c r="F900" s="130"/>
      <c r="G900" s="130"/>
      <c r="H900" s="130"/>
      <c r="I900" s="130"/>
      <c r="J900" s="130"/>
      <c r="K900" s="130"/>
      <c r="L900" s="130"/>
      <c r="M900" s="130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  <c r="Y900" s="130"/>
      <c r="Z900" s="130"/>
    </row>
    <row r="901" s="82" customFormat="1" ht="16.15" customHeight="1" spans="1:26">
      <c r="A901" s="130"/>
      <c r="B901" s="130"/>
      <c r="C901" s="130"/>
      <c r="D901" s="130"/>
      <c r="E901" s="130"/>
      <c r="F901" s="130"/>
      <c r="G901" s="130"/>
      <c r="H901" s="130"/>
      <c r="I901" s="130"/>
      <c r="J901" s="130"/>
      <c r="K901" s="130"/>
      <c r="L901" s="130"/>
      <c r="M901" s="130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  <c r="Y901" s="130"/>
      <c r="Z901" s="130"/>
    </row>
    <row r="902" s="82" customFormat="1" ht="16.15" customHeight="1" spans="1:26">
      <c r="A902" s="130"/>
      <c r="B902" s="130"/>
      <c r="C902" s="130"/>
      <c r="D902" s="130"/>
      <c r="E902" s="130"/>
      <c r="F902" s="130"/>
      <c r="G902" s="130"/>
      <c r="H902" s="130"/>
      <c r="I902" s="130"/>
      <c r="J902" s="130"/>
      <c r="K902" s="130"/>
      <c r="L902" s="130"/>
      <c r="M902" s="130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  <c r="X902" s="130"/>
      <c r="Y902" s="130"/>
      <c r="Z902" s="130"/>
    </row>
  </sheetData>
  <mergeCells count="27">
    <mergeCell ref="A1:G1"/>
    <mergeCell ref="H1:M1"/>
    <mergeCell ref="A2:B2"/>
    <mergeCell ref="A3:B3"/>
    <mergeCell ref="A4:B4"/>
    <mergeCell ref="A5:B5"/>
    <mergeCell ref="A6:B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2">
      <formula>LEN(TRIM(N9))&gt;0</formula>
    </cfRule>
  </conditionalFormatting>
  <conditionalFormatting sqref="R9">
    <cfRule type="notContainsBlanks" dxfId="0" priority="3">
      <formula>LEN(TRIM(R9))&gt;0</formula>
    </cfRule>
  </conditionalFormatting>
  <conditionalFormatting sqref="V9">
    <cfRule type="notContainsBlanks" dxfId="0" priority="4">
      <formula>LEN(TRIM(V9))&gt;0</formula>
    </cfRule>
  </conditionalFormatting>
  <conditionalFormatting sqref="J9:M18">
    <cfRule type="notContainsBlanks" dxfId="0" priority="1">
      <formula>LEN(TRIM(J9))&gt;0</formula>
    </cfRule>
  </conditionalFormatting>
  <pageMargins left="0.156944444444444" right="0.118055555555556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02"/>
  <sheetViews>
    <sheetView view="pageBreakPreview" zoomScaleNormal="100" workbookViewId="0">
      <selection activeCell="K22" sqref="K21:K22"/>
    </sheetView>
  </sheetViews>
  <sheetFormatPr defaultColWidth="11.25" defaultRowHeight="15" customHeight="1"/>
  <cols>
    <col min="1" max="1" width="0.375" style="82" customWidth="1"/>
    <col min="2" max="2" width="16.375" style="82" customWidth="1"/>
    <col min="3" max="3" width="30.625" style="82" customWidth="1"/>
    <col min="4" max="4" width="15.5" style="82" customWidth="1"/>
    <col min="5" max="5" width="10.5" style="82" customWidth="1"/>
    <col min="6" max="6" width="6.61666666666667" style="82" customWidth="1"/>
    <col min="7" max="7" width="8.75" style="82" hidden="1" customWidth="1"/>
    <col min="8" max="13" width="8.75" style="82" customWidth="1"/>
    <col min="14" max="14" width="5.625" style="82" customWidth="1"/>
    <col min="15" max="17" width="8.625" style="82" customWidth="1"/>
    <col min="18" max="18" width="5.5" style="82" customWidth="1"/>
    <col min="19" max="19" width="8.625" style="82" customWidth="1"/>
    <col min="20" max="21" width="8.5" style="82" customWidth="1"/>
    <col min="22" max="22" width="6.625" style="82" customWidth="1"/>
    <col min="23" max="23" width="10.125" style="82" customWidth="1"/>
    <col min="24" max="24" width="28.625" style="82" customWidth="1"/>
    <col min="25" max="26" width="12" style="82" customWidth="1"/>
    <col min="27" max="16384" width="11.25" style="82"/>
  </cols>
  <sheetData>
    <row r="1" s="82" customFormat="1" ht="30" customHeight="1" spans="1:26">
      <c r="A1" s="83" t="s">
        <v>0</v>
      </c>
      <c r="B1" s="84"/>
      <c r="C1" s="84"/>
      <c r="D1" s="84"/>
      <c r="E1" s="84"/>
      <c r="F1" s="84"/>
      <c r="G1" s="85"/>
      <c r="H1" s="86"/>
      <c r="I1" s="131"/>
      <c r="J1" s="131"/>
      <c r="K1" s="131"/>
      <c r="L1" s="131"/>
      <c r="M1" s="132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0"/>
      <c r="Y1" s="130"/>
      <c r="Z1" s="130"/>
    </row>
    <row r="2" s="82" customFormat="1" ht="16.15" customHeight="1" spans="1:26">
      <c r="A2" s="87" t="s">
        <v>1</v>
      </c>
      <c r="B2" s="88"/>
      <c r="C2" s="9" t="s">
        <v>2</v>
      </c>
      <c r="D2" s="89" t="s">
        <v>3</v>
      </c>
      <c r="E2" s="90" t="s">
        <v>4</v>
      </c>
      <c r="F2" s="91"/>
      <c r="G2" s="92"/>
      <c r="H2" s="93"/>
      <c r="I2" s="93"/>
      <c r="J2" s="93"/>
      <c r="K2" s="93"/>
      <c r="L2" s="93"/>
      <c r="M2" s="134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0"/>
      <c r="Y2" s="130"/>
      <c r="Z2" s="130"/>
    </row>
    <row r="3" s="82" customFormat="1" ht="16.15" customHeight="1" spans="1:26">
      <c r="A3" s="94" t="s">
        <v>5</v>
      </c>
      <c r="B3" s="95"/>
      <c r="C3" s="96">
        <v>45271</v>
      </c>
      <c r="D3" s="97" t="s">
        <v>6</v>
      </c>
      <c r="E3" s="98"/>
      <c r="F3" s="99"/>
      <c r="G3" s="92"/>
      <c r="H3" s="100"/>
      <c r="I3" s="100"/>
      <c r="J3" s="100"/>
      <c r="K3" s="100"/>
      <c r="L3" s="100"/>
      <c r="M3" s="136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0"/>
      <c r="Y3" s="130"/>
      <c r="Z3" s="130"/>
    </row>
    <row r="4" s="82" customFormat="1" ht="16.15" customHeight="1" spans="1:26">
      <c r="A4" s="94" t="s">
        <v>7</v>
      </c>
      <c r="B4" s="95"/>
      <c r="C4" s="96"/>
      <c r="D4" s="97" t="s">
        <v>8</v>
      </c>
      <c r="E4" s="98" t="s">
        <v>9</v>
      </c>
      <c r="F4" s="99"/>
      <c r="G4" s="92"/>
      <c r="H4" s="100"/>
      <c r="I4" s="100"/>
      <c r="J4" s="100"/>
      <c r="K4" s="100"/>
      <c r="L4" s="100"/>
      <c r="M4" s="136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0"/>
      <c r="Y4" s="130"/>
      <c r="Z4" s="130"/>
    </row>
    <row r="5" s="82" customFormat="1" ht="16.15" customHeight="1" spans="1:26">
      <c r="A5" s="94" t="s">
        <v>10</v>
      </c>
      <c r="B5" s="95"/>
      <c r="C5" s="96"/>
      <c r="D5" s="97" t="s">
        <v>11</v>
      </c>
      <c r="E5" s="98" t="s">
        <v>12</v>
      </c>
      <c r="F5" s="99"/>
      <c r="G5" s="101"/>
      <c r="H5" s="102"/>
      <c r="I5" s="102"/>
      <c r="J5" s="102"/>
      <c r="K5" s="102"/>
      <c r="L5" s="102"/>
      <c r="M5" s="137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0"/>
      <c r="Y5" s="130"/>
      <c r="Z5" s="130"/>
    </row>
    <row r="6" s="82" customFormat="1" ht="16.15" customHeight="1" spans="1:26">
      <c r="A6" s="94" t="s">
        <v>13</v>
      </c>
      <c r="B6" s="95"/>
      <c r="C6" s="96" t="s">
        <v>14</v>
      </c>
      <c r="D6" s="97" t="s">
        <v>15</v>
      </c>
      <c r="E6" s="98" t="s">
        <v>16</v>
      </c>
      <c r="F6" s="99"/>
      <c r="G6" s="103"/>
      <c r="H6" s="104"/>
      <c r="I6" s="104"/>
      <c r="J6" s="104"/>
      <c r="K6" s="104"/>
      <c r="L6" s="104"/>
      <c r="M6" s="138"/>
      <c r="N6" s="135"/>
      <c r="O6" s="135"/>
      <c r="P6" s="135"/>
      <c r="Q6" s="135"/>
      <c r="R6" s="135"/>
      <c r="S6" s="135"/>
      <c r="T6" s="135"/>
      <c r="U6" s="135"/>
      <c r="V6" s="135"/>
      <c r="W6" s="148"/>
      <c r="X6" s="130"/>
      <c r="Y6" s="130"/>
      <c r="Z6" s="130"/>
    </row>
    <row r="7" s="82" customFormat="1" ht="16.15" customHeight="1" spans="1:26">
      <c r="A7" s="105"/>
      <c r="B7" s="106" t="s">
        <v>17</v>
      </c>
      <c r="C7" s="107"/>
      <c r="D7" s="107"/>
      <c r="E7" s="108"/>
      <c r="F7" s="109" t="s">
        <v>18</v>
      </c>
      <c r="G7" s="110" t="s">
        <v>19</v>
      </c>
      <c r="H7" s="111" t="s">
        <v>20</v>
      </c>
      <c r="I7" s="139" t="s">
        <v>21</v>
      </c>
      <c r="J7" s="140" t="s">
        <v>22</v>
      </c>
      <c r="K7" s="111" t="s">
        <v>23</v>
      </c>
      <c r="L7" s="111" t="s">
        <v>24</v>
      </c>
      <c r="M7" s="141" t="s">
        <v>25</v>
      </c>
      <c r="N7" s="142"/>
      <c r="O7" s="142"/>
      <c r="P7" s="143"/>
      <c r="Q7" s="142"/>
      <c r="R7" s="142"/>
      <c r="S7" s="142"/>
      <c r="T7" s="143"/>
      <c r="U7" s="142"/>
      <c r="V7" s="142"/>
      <c r="W7" s="143"/>
      <c r="X7" s="146"/>
      <c r="Y7" s="130"/>
      <c r="Z7" s="130"/>
    </row>
    <row r="8" s="82" customFormat="1" customHeight="1" spans="1:26">
      <c r="A8" s="112"/>
      <c r="B8" s="113"/>
      <c r="C8" s="114"/>
      <c r="D8" s="114"/>
      <c r="E8" s="115"/>
      <c r="F8" s="116"/>
      <c r="G8" s="117"/>
      <c r="H8" s="118"/>
      <c r="I8" s="118"/>
      <c r="J8" s="118"/>
      <c r="K8" s="118"/>
      <c r="L8" s="118"/>
      <c r="M8" s="144"/>
      <c r="N8" s="145"/>
      <c r="O8" s="146"/>
      <c r="P8" s="146"/>
      <c r="Q8" s="146"/>
      <c r="R8" s="145"/>
      <c r="S8" s="146"/>
      <c r="T8" s="146"/>
      <c r="U8" s="146"/>
      <c r="V8" s="145"/>
      <c r="W8" s="146"/>
      <c r="X8" s="146"/>
      <c r="Y8" s="130"/>
      <c r="Z8" s="130"/>
    </row>
    <row r="9" s="82" customFormat="1" ht="22" customHeight="1" spans="1:26">
      <c r="A9" s="119"/>
      <c r="B9" s="41" t="s">
        <v>26</v>
      </c>
      <c r="C9" s="42"/>
      <c r="D9" s="120" t="s">
        <v>27</v>
      </c>
      <c r="E9" s="121"/>
      <c r="F9" s="122">
        <v>44930</v>
      </c>
      <c r="G9" s="123">
        <f>SUM(H9-1/4)</f>
        <v>25.15</v>
      </c>
      <c r="H9" s="124">
        <f>'XS-XXL'!H9*2.54</f>
        <v>25.4</v>
      </c>
      <c r="I9" s="124">
        <f>'XS-XXL'!I9*2.54</f>
        <v>26.035</v>
      </c>
      <c r="J9" s="124">
        <f>'XS-XXL'!J9*2.54</f>
        <v>26.67</v>
      </c>
      <c r="K9" s="124">
        <f>'XS-XXL'!K9*2.54</f>
        <v>27.305</v>
      </c>
      <c r="L9" s="124">
        <f>'XS-XXL'!L9*2.54</f>
        <v>27.94</v>
      </c>
      <c r="M9" s="124">
        <f>'XS-XXL'!M9*2.54</f>
        <v>28.575</v>
      </c>
      <c r="N9" s="147"/>
      <c r="O9" s="147"/>
      <c r="P9" s="147"/>
      <c r="Q9" s="149"/>
      <c r="R9" s="147"/>
      <c r="S9" s="147"/>
      <c r="T9" s="147"/>
      <c r="U9" s="149"/>
      <c r="V9" s="147"/>
      <c r="W9" s="147"/>
      <c r="X9" s="150"/>
      <c r="Y9" s="130"/>
      <c r="Z9" s="130"/>
    </row>
    <row r="10" s="82" customFormat="1" ht="22" customHeight="1" spans="1:26">
      <c r="A10" s="119"/>
      <c r="B10" s="41" t="s">
        <v>28</v>
      </c>
      <c r="C10" s="42"/>
      <c r="D10" s="120" t="s">
        <v>29</v>
      </c>
      <c r="E10" s="121"/>
      <c r="F10" s="125">
        <v>44928</v>
      </c>
      <c r="G10" s="126">
        <f>SUM(H10-0.25)</f>
        <v>113.415</v>
      </c>
      <c r="H10" s="124">
        <f>'XS-XXL'!H10*2.54</f>
        <v>113.665</v>
      </c>
      <c r="I10" s="124">
        <f>'XS-XXL'!I10*2.54</f>
        <v>114.3</v>
      </c>
      <c r="J10" s="124">
        <f>'XS-XXL'!J10*2.54</f>
        <v>114.935</v>
      </c>
      <c r="K10" s="124">
        <f>'XS-XXL'!K10*2.54</f>
        <v>115.57</v>
      </c>
      <c r="L10" s="124">
        <f>'XS-XXL'!L10*2.54</f>
        <v>115.57</v>
      </c>
      <c r="M10" s="124">
        <f>'XS-XXL'!M10*2.54</f>
        <v>115.57</v>
      </c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="82" customFormat="1" ht="22" customHeight="1" spans="1:26">
      <c r="A11" s="119"/>
      <c r="B11" s="41" t="s">
        <v>30</v>
      </c>
      <c r="C11" s="42"/>
      <c r="D11" s="120" t="s">
        <v>31</v>
      </c>
      <c r="E11" s="121"/>
      <c r="F11" s="125">
        <v>44928</v>
      </c>
      <c r="G11" s="127">
        <f t="shared" ref="G11:G15" si="0">SUM(H11-1)</f>
        <v>77.74</v>
      </c>
      <c r="H11" s="124">
        <f>'XS-XXL'!H11*2.54</f>
        <v>78.74</v>
      </c>
      <c r="I11" s="124">
        <f>'XS-XXL'!I11*2.54</f>
        <v>83.82</v>
      </c>
      <c r="J11" s="124">
        <f>'XS-XXL'!J11*2.54</f>
        <v>88.9</v>
      </c>
      <c r="K11" s="124">
        <f>'XS-XXL'!K11*2.54</f>
        <v>95.25</v>
      </c>
      <c r="L11" s="124">
        <f>'XS-XXL'!L11*2.54</f>
        <v>100.33</v>
      </c>
      <c r="M11" s="124">
        <f>'XS-XXL'!M11*2.54</f>
        <v>105.41</v>
      </c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</row>
    <row r="12" s="82" customFormat="1" ht="22" customHeight="1" spans="1:26">
      <c r="A12" s="119"/>
      <c r="B12" s="41" t="s">
        <v>32</v>
      </c>
      <c r="C12" s="42"/>
      <c r="D12" s="120" t="s">
        <v>33</v>
      </c>
      <c r="E12" s="121"/>
      <c r="F12" s="125">
        <v>44928</v>
      </c>
      <c r="G12" s="127">
        <f t="shared" si="0"/>
        <v>65.04</v>
      </c>
      <c r="H12" s="124">
        <f>'XS-XXL'!H12*2.54</f>
        <v>66.04</v>
      </c>
      <c r="I12" s="124">
        <f>'XS-XXL'!I12*2.54</f>
        <v>71.12</v>
      </c>
      <c r="J12" s="124">
        <f>'XS-XXL'!J12*2.54</f>
        <v>76.2</v>
      </c>
      <c r="K12" s="124">
        <f>'XS-XXL'!K12*2.54</f>
        <v>82.55</v>
      </c>
      <c r="L12" s="124">
        <f>'XS-XXL'!L12*2.54</f>
        <v>87.63</v>
      </c>
      <c r="M12" s="124">
        <f>'XS-XXL'!M12*2.54</f>
        <v>92.71</v>
      </c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</row>
    <row r="13" s="82" customFormat="1" ht="22" customHeight="1" spans="1:26">
      <c r="A13" s="119"/>
      <c r="B13" s="41" t="s">
        <v>34</v>
      </c>
      <c r="C13" s="42"/>
      <c r="D13" s="120" t="s">
        <v>35</v>
      </c>
      <c r="E13" s="121"/>
      <c r="F13" s="125">
        <v>44928</v>
      </c>
      <c r="G13" s="127">
        <f t="shared" si="0"/>
        <v>101.87</v>
      </c>
      <c r="H13" s="124">
        <f>'XS-XXL'!H13*2.54</f>
        <v>102.87</v>
      </c>
      <c r="I13" s="124">
        <f>'XS-XXL'!I13*2.54</f>
        <v>107.95</v>
      </c>
      <c r="J13" s="124">
        <f>'XS-XXL'!J13*2.54</f>
        <v>113.03</v>
      </c>
      <c r="K13" s="124">
        <f>'XS-XXL'!K13*2.54</f>
        <v>119.38</v>
      </c>
      <c r="L13" s="124">
        <f>'XS-XXL'!L13*2.54</f>
        <v>124.46</v>
      </c>
      <c r="M13" s="124">
        <f>'XS-XXL'!M13*2.54</f>
        <v>129.54</v>
      </c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</row>
    <row r="14" s="82" customFormat="1" ht="22" customHeight="1" spans="1:26">
      <c r="A14" s="119"/>
      <c r="B14" s="41" t="s">
        <v>36</v>
      </c>
      <c r="C14" s="42"/>
      <c r="D14" s="120" t="s">
        <v>37</v>
      </c>
      <c r="E14" s="121"/>
      <c r="F14" s="125">
        <v>44928</v>
      </c>
      <c r="G14" s="127">
        <f t="shared" si="0"/>
        <v>263.16</v>
      </c>
      <c r="H14" s="124">
        <f>'XS-XXL'!H14*2.54</f>
        <v>264.16</v>
      </c>
      <c r="I14" s="124">
        <f>'XS-XXL'!I14*2.54</f>
        <v>269.24</v>
      </c>
      <c r="J14" s="124">
        <f>'XS-XXL'!J14*2.54</f>
        <v>274.32</v>
      </c>
      <c r="K14" s="124">
        <f>'XS-XXL'!K14*2.54</f>
        <v>280.67</v>
      </c>
      <c r="L14" s="124">
        <f>'XS-XXL'!L14*2.54</f>
        <v>285.75</v>
      </c>
      <c r="M14" s="124">
        <f>'XS-XXL'!M14*2.54</f>
        <v>290.83</v>
      </c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</row>
    <row r="15" s="82" customFormat="1" ht="22" customHeight="1" spans="1:26">
      <c r="A15" s="119"/>
      <c r="B15" s="41" t="s">
        <v>38</v>
      </c>
      <c r="C15" s="42"/>
      <c r="D15" s="120" t="s">
        <v>39</v>
      </c>
      <c r="E15" s="121"/>
      <c r="F15" s="125">
        <v>44928</v>
      </c>
      <c r="G15" s="127">
        <f t="shared" si="0"/>
        <v>212.36</v>
      </c>
      <c r="H15" s="124">
        <f>'XS-XXL'!H15*2.54</f>
        <v>213.36</v>
      </c>
      <c r="I15" s="124">
        <f>'XS-XXL'!I15*2.54</f>
        <v>218.44</v>
      </c>
      <c r="J15" s="124">
        <f>'XS-XXL'!J15*2.54</f>
        <v>223.52</v>
      </c>
      <c r="K15" s="124">
        <f>'XS-XXL'!K15*2.54</f>
        <v>229.87</v>
      </c>
      <c r="L15" s="124">
        <f>'XS-XXL'!L15*2.54</f>
        <v>234.95</v>
      </c>
      <c r="M15" s="124">
        <f>'XS-XXL'!M15*2.54</f>
        <v>240.03</v>
      </c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</row>
    <row r="16" s="82" customFormat="1" ht="22" customHeight="1" spans="1:26">
      <c r="A16" s="119"/>
      <c r="B16" s="41" t="s">
        <v>40</v>
      </c>
      <c r="C16" s="42"/>
      <c r="D16" s="120" t="s">
        <v>41</v>
      </c>
      <c r="E16" s="121"/>
      <c r="F16" s="128">
        <v>0.125</v>
      </c>
      <c r="G16" s="127"/>
      <c r="H16" s="124">
        <f>'XS-XXL'!H16*2.54</f>
        <v>34.925</v>
      </c>
      <c r="I16" s="124">
        <f>'XS-XXL'!I16*2.54</f>
        <v>35.56</v>
      </c>
      <c r="J16" s="124">
        <f>'XS-XXL'!J16*2.54</f>
        <v>36.195</v>
      </c>
      <c r="K16" s="124">
        <f>'XS-XXL'!K16*2.54</f>
        <v>36.83</v>
      </c>
      <c r="L16" s="124">
        <f>'XS-XXL'!L16*2.54</f>
        <v>37.465</v>
      </c>
      <c r="M16" s="124">
        <f>'XS-XXL'!M16*2.54</f>
        <v>38.1</v>
      </c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</row>
    <row r="17" s="82" customFormat="1" ht="22" customHeight="1" spans="1:26">
      <c r="A17" s="119"/>
      <c r="B17" s="41" t="s">
        <v>42</v>
      </c>
      <c r="C17" s="42"/>
      <c r="D17" s="120" t="s">
        <v>43</v>
      </c>
      <c r="E17" s="121"/>
      <c r="F17" s="122">
        <v>44930</v>
      </c>
      <c r="G17" s="127">
        <f>H17</f>
        <v>5.08</v>
      </c>
      <c r="H17" s="124">
        <f>'XS-XXL'!H17*2.54</f>
        <v>5.08</v>
      </c>
      <c r="I17" s="124">
        <f>'XS-XXL'!I17*2.54</f>
        <v>5.08</v>
      </c>
      <c r="J17" s="124">
        <f>'XS-XXL'!J17*2.54</f>
        <v>5.08</v>
      </c>
      <c r="K17" s="124">
        <f>'XS-XXL'!K17*2.54</f>
        <v>5.08</v>
      </c>
      <c r="L17" s="124">
        <f>'XS-XXL'!L17*2.54</f>
        <v>5.08</v>
      </c>
      <c r="M17" s="124">
        <f>'XS-XXL'!M17*2.54</f>
        <v>5.08</v>
      </c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</row>
    <row r="18" s="82" customFormat="1" ht="22" customHeight="1" spans="1:26">
      <c r="A18" s="119"/>
      <c r="B18" s="41" t="s">
        <v>44</v>
      </c>
      <c r="C18" s="42"/>
      <c r="D18" s="120" t="s">
        <v>45</v>
      </c>
      <c r="E18" s="121"/>
      <c r="F18" s="129">
        <v>0.25</v>
      </c>
      <c r="G18" s="127">
        <f>SUM(H18+0)</f>
        <v>33.02</v>
      </c>
      <c r="H18" s="124">
        <f>'XS-XXL'!H18*2.54</f>
        <v>33.02</v>
      </c>
      <c r="I18" s="124">
        <f>'XS-XXL'!I18*2.54</f>
        <v>33.02</v>
      </c>
      <c r="J18" s="124">
        <f>'XS-XXL'!J18*2.54</f>
        <v>34.29</v>
      </c>
      <c r="K18" s="124">
        <f>'XS-XXL'!K18*2.54</f>
        <v>34.29</v>
      </c>
      <c r="L18" s="124">
        <f>'XS-XXL'!L18*2.54</f>
        <v>35.56</v>
      </c>
      <c r="M18" s="124">
        <f>'XS-XXL'!M18*2.54</f>
        <v>35.56</v>
      </c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</row>
    <row r="19" s="82" customFormat="1" ht="16.15" customHeight="1" spans="1:26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</row>
    <row r="20" s="82" customFormat="1" ht="16.15" customHeight="1" spans="1:26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</row>
    <row r="21" s="82" customFormat="1" ht="16.15" customHeight="1" spans="1:26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</row>
    <row r="22" s="82" customFormat="1" ht="16.15" customHeight="1" spans="1:26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</row>
    <row r="23" s="82" customFormat="1" ht="16.15" customHeight="1" spans="1:26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</row>
    <row r="24" s="82" customFormat="1" ht="16.15" customHeight="1" spans="1:26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</row>
    <row r="25" s="82" customFormat="1" ht="16.15" customHeight="1" spans="1:26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</row>
    <row r="26" s="82" customFormat="1" ht="16.15" customHeight="1" spans="1:26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</row>
    <row r="27" s="82" customFormat="1" ht="16.15" customHeight="1" spans="1:26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</row>
    <row r="28" s="82" customFormat="1" ht="16.15" customHeight="1" spans="1:26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</row>
    <row r="29" s="82" customFormat="1" ht="16.15" customHeight="1" spans="1:26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</row>
    <row r="30" s="82" customFormat="1" ht="16.15" customHeight="1" spans="1:26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</row>
    <row r="31" s="82" customFormat="1" ht="16.15" customHeight="1" spans="1:26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</row>
    <row r="32" s="82" customFormat="1" ht="16.15" customHeight="1" spans="1:26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</row>
    <row r="33" s="82" customFormat="1" ht="16.15" customHeight="1" spans="1:26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</row>
    <row r="34" s="82" customFormat="1" ht="16.15" customHeight="1" spans="1:26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</row>
    <row r="35" s="82" customFormat="1" ht="16.15" customHeight="1" spans="1:26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</row>
    <row r="36" s="82" customFormat="1" ht="16.15" customHeight="1" spans="1:26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</row>
    <row r="37" s="82" customFormat="1" ht="16.15" customHeight="1" spans="1:26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</row>
    <row r="38" s="82" customFormat="1" ht="16.15" customHeight="1" spans="1:26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</row>
    <row r="39" s="82" customFormat="1" ht="16.15" customHeight="1" spans="1:26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</row>
    <row r="40" s="82" customFormat="1" ht="16.15" customHeight="1" spans="1:26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</row>
    <row r="41" s="82" customFormat="1" ht="16.15" customHeight="1" spans="1:26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</row>
    <row r="42" s="82" customFormat="1" ht="16.15" customHeight="1" spans="1:26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</row>
    <row r="43" s="82" customFormat="1" ht="16.15" customHeight="1" spans="1:26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</row>
    <row r="44" s="82" customFormat="1" ht="16.15" customHeight="1" spans="1:26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</row>
    <row r="45" s="82" customFormat="1" ht="16.15" customHeight="1" spans="1:26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</row>
    <row r="46" s="82" customFormat="1" ht="16.15" customHeight="1" spans="1:26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</row>
    <row r="47" s="82" customFormat="1" ht="16.15" customHeight="1" spans="1:26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</row>
    <row r="48" s="82" customFormat="1" ht="16.15" customHeight="1" spans="1:26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</row>
    <row r="49" s="82" customFormat="1" ht="16.15" customHeight="1" spans="1:26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</row>
    <row r="50" s="82" customFormat="1" ht="16.15" customHeight="1" spans="1:26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</row>
    <row r="51" s="82" customFormat="1" ht="16.15" customHeight="1" spans="1:26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</row>
    <row r="52" s="82" customFormat="1" ht="16.15" customHeight="1" spans="1:26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</row>
    <row r="53" s="82" customFormat="1" ht="16.15" customHeight="1" spans="1:26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</row>
    <row r="54" s="82" customFormat="1" ht="16.15" customHeight="1" spans="1:26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</row>
    <row r="55" s="82" customFormat="1" ht="16.15" customHeight="1" spans="1:26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</row>
    <row r="56" s="82" customFormat="1" ht="16.15" customHeight="1" spans="1:26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</row>
    <row r="57" s="82" customFormat="1" ht="16.15" customHeight="1" spans="1:26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</row>
    <row r="58" s="82" customFormat="1" ht="16.15" customHeight="1" spans="1:26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</row>
    <row r="59" s="82" customFormat="1" ht="16.15" customHeight="1" spans="1:26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</row>
    <row r="60" s="82" customFormat="1" ht="16.15" customHeight="1" spans="1:26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</row>
    <row r="61" s="82" customFormat="1" ht="16.15" customHeight="1" spans="1:26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</row>
    <row r="62" s="82" customFormat="1" ht="16.15" customHeight="1" spans="1:26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</row>
    <row r="63" s="82" customFormat="1" ht="16.15" customHeight="1" spans="1:26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</row>
    <row r="64" s="82" customFormat="1" ht="16.15" customHeight="1" spans="1:26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</row>
    <row r="65" s="82" customFormat="1" ht="16.15" customHeight="1" spans="1:26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</row>
    <row r="66" s="82" customFormat="1" ht="16.15" customHeight="1" spans="1:26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</row>
    <row r="67" s="82" customFormat="1" ht="16.15" customHeight="1" spans="1:26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</row>
    <row r="68" s="82" customFormat="1" ht="16.15" customHeight="1" spans="1:26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</row>
    <row r="69" s="82" customFormat="1" ht="16.15" customHeight="1" spans="1:26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</row>
    <row r="70" s="82" customFormat="1" ht="16.15" customHeight="1" spans="1:26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</row>
    <row r="71" s="82" customFormat="1" ht="16.15" customHeight="1" spans="1:26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</row>
    <row r="72" s="82" customFormat="1" ht="16.15" customHeight="1" spans="1:26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</row>
    <row r="73" s="82" customFormat="1" ht="16.15" customHeight="1" spans="1:26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</row>
    <row r="74" s="82" customFormat="1" ht="16.15" customHeight="1" spans="1:26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</row>
    <row r="75" s="82" customFormat="1" ht="16.15" customHeight="1" spans="1:26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="82" customFormat="1" ht="16.15" customHeight="1" spans="1:26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="82" customFormat="1" ht="16.15" customHeight="1" spans="1:26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="82" customFormat="1" ht="16.15" customHeight="1" spans="1:26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  <row r="79" s="82" customFormat="1" ht="16.15" customHeight="1" spans="1:26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</row>
    <row r="80" s="82" customFormat="1" ht="16.15" customHeight="1" spans="1:26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</row>
    <row r="81" s="82" customFormat="1" ht="16.15" customHeight="1" spans="1:26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</row>
    <row r="82" s="82" customFormat="1" ht="16.15" customHeight="1" spans="1:26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</row>
    <row r="83" s="82" customFormat="1" ht="16.15" customHeight="1" spans="1:26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</row>
    <row r="84" s="82" customFormat="1" ht="16.15" customHeight="1" spans="1:26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</row>
    <row r="85" s="82" customFormat="1" ht="16.15" customHeight="1" spans="1:26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</row>
    <row r="86" s="82" customFormat="1" ht="16.15" customHeight="1" spans="1:26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</row>
    <row r="87" s="82" customFormat="1" ht="16.15" customHeight="1" spans="1:26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</row>
    <row r="88" s="82" customFormat="1" ht="16.15" customHeight="1" spans="1:26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</row>
    <row r="89" s="82" customFormat="1" ht="16.15" customHeight="1" spans="1:26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</row>
    <row r="90" s="82" customFormat="1" ht="16.15" customHeight="1" spans="1:26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</row>
    <row r="91" s="82" customFormat="1" ht="16.15" customHeight="1" spans="1:26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</row>
    <row r="92" s="82" customFormat="1" ht="16.15" customHeight="1" spans="1:26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</row>
    <row r="93" s="82" customFormat="1" ht="16.15" customHeight="1" spans="1:26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</row>
    <row r="94" s="82" customFormat="1" ht="16.15" customHeight="1" spans="1:26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</row>
    <row r="95" s="82" customFormat="1" ht="16.15" customHeight="1" spans="1:26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</row>
    <row r="96" s="82" customFormat="1" ht="16.15" customHeight="1" spans="1:26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</row>
    <row r="97" s="82" customFormat="1" ht="16.15" customHeight="1" spans="1:26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</row>
    <row r="98" s="82" customFormat="1" ht="16.15" customHeight="1" spans="1:26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</row>
    <row r="99" s="82" customFormat="1" ht="16.15" customHeight="1" spans="1:26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</row>
    <row r="100" s="82" customFormat="1" ht="16.15" customHeight="1" spans="1:26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</row>
    <row r="101" s="82" customFormat="1" ht="16.15" customHeight="1" spans="1:26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</row>
    <row r="102" s="82" customFormat="1" ht="16.15" customHeight="1" spans="1:26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</row>
    <row r="103" s="82" customFormat="1" ht="16.15" customHeight="1" spans="1:26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</row>
    <row r="104" s="82" customFormat="1" ht="16.15" customHeight="1" spans="1:26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</row>
    <row r="105" s="82" customFormat="1" ht="16.15" customHeight="1" spans="1:26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</row>
    <row r="106" s="82" customFormat="1" ht="16.15" customHeight="1" spans="1:26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</row>
    <row r="107" s="82" customFormat="1" ht="16.15" customHeight="1" spans="1:26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</row>
    <row r="108" s="82" customFormat="1" ht="16.15" customHeight="1" spans="1:26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</row>
    <row r="109" s="82" customFormat="1" ht="16.15" customHeight="1" spans="1:26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</row>
    <row r="110" s="82" customFormat="1" ht="16.15" customHeight="1" spans="1:26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</row>
    <row r="111" s="82" customFormat="1" ht="16.15" customHeight="1" spans="1:26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</row>
    <row r="112" s="82" customFormat="1" ht="16.15" customHeight="1" spans="1:26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</row>
    <row r="113" s="82" customFormat="1" ht="16.15" customHeight="1" spans="1:26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</row>
    <row r="114" s="82" customFormat="1" ht="16.15" customHeight="1" spans="1:26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</row>
    <row r="115" s="82" customFormat="1" ht="16.15" customHeight="1" spans="1:26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</row>
    <row r="116" s="82" customFormat="1" ht="16.15" customHeight="1" spans="1:26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</row>
    <row r="117" s="82" customFormat="1" ht="16.15" customHeight="1" spans="1:26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</row>
    <row r="118" s="82" customFormat="1" ht="16.15" customHeight="1" spans="1:26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</row>
    <row r="119" s="82" customFormat="1" ht="16.15" customHeight="1" spans="1:26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</row>
    <row r="120" s="82" customFormat="1" ht="16.15" customHeight="1" spans="1:26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</row>
    <row r="121" s="82" customFormat="1" ht="16.15" customHeight="1" spans="1:26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</row>
    <row r="122" s="82" customFormat="1" ht="16.15" customHeight="1" spans="1:26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</row>
    <row r="123" s="82" customFormat="1" ht="16.15" customHeight="1" spans="1:26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</row>
    <row r="124" s="82" customFormat="1" ht="16.15" customHeight="1" spans="1:26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</row>
    <row r="125" s="82" customFormat="1" ht="16.15" customHeight="1" spans="1:26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</row>
    <row r="126" s="82" customFormat="1" ht="16.15" customHeight="1" spans="1:26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</row>
    <row r="127" s="82" customFormat="1" ht="16.15" customHeight="1" spans="1:26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</row>
    <row r="128" s="82" customFormat="1" ht="16.15" customHeight="1" spans="1:26">
      <c r="A128" s="130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</row>
    <row r="129" s="82" customFormat="1" ht="16.15" customHeight="1" spans="1:26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</row>
    <row r="130" s="82" customFormat="1" ht="16.15" customHeight="1" spans="1:26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</row>
    <row r="131" s="82" customFormat="1" ht="16.15" customHeight="1" spans="1:26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</row>
    <row r="132" s="82" customFormat="1" ht="16.15" customHeight="1" spans="1:26">
      <c r="A132" s="130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</row>
    <row r="133" s="82" customFormat="1" ht="16.15" customHeight="1" spans="1:26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</row>
    <row r="134" s="82" customFormat="1" ht="16.15" customHeight="1" spans="1:26">
      <c r="A134" s="130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</row>
    <row r="135" s="82" customFormat="1" ht="16.15" customHeight="1" spans="1:26">
      <c r="A135" s="130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</row>
    <row r="136" s="82" customFormat="1" ht="16.15" customHeight="1" spans="1:26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</row>
    <row r="137" s="82" customFormat="1" ht="16.15" customHeight="1" spans="1:26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</row>
    <row r="138" s="82" customFormat="1" ht="16.15" customHeight="1" spans="1:26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</row>
    <row r="139" s="82" customFormat="1" ht="16.15" customHeight="1" spans="1:26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</row>
    <row r="140" s="82" customFormat="1" ht="16.15" customHeight="1" spans="1:26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</row>
    <row r="141" s="82" customFormat="1" ht="16.15" customHeight="1" spans="1:26">
      <c r="A141" s="130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</row>
    <row r="142" s="82" customFormat="1" ht="16.15" customHeight="1" spans="1:26">
      <c r="A142" s="130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</row>
    <row r="143" s="82" customFormat="1" ht="16.15" customHeight="1" spans="1:26">
      <c r="A143" s="130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</row>
    <row r="144" s="82" customFormat="1" ht="16.15" customHeight="1" spans="1:26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</row>
    <row r="145" s="82" customFormat="1" ht="16.15" customHeight="1" spans="1:26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</row>
    <row r="146" s="82" customFormat="1" ht="16.15" customHeight="1" spans="1:26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</row>
    <row r="147" s="82" customFormat="1" ht="16.15" customHeight="1" spans="1:26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</row>
    <row r="148" s="82" customFormat="1" ht="16.15" customHeight="1" spans="1:26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</row>
    <row r="149" s="82" customFormat="1" ht="16.15" customHeight="1" spans="1:26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</row>
    <row r="150" s="82" customFormat="1" ht="16.15" customHeight="1" spans="1:26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</row>
    <row r="151" s="82" customFormat="1" ht="16.15" customHeight="1" spans="1:26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</row>
    <row r="152" s="82" customFormat="1" ht="16.15" customHeight="1" spans="1:26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</row>
    <row r="153" s="82" customFormat="1" ht="16.15" customHeight="1" spans="1:26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</row>
    <row r="154" s="82" customFormat="1" ht="16.15" customHeight="1" spans="1:26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</row>
    <row r="155" s="82" customFormat="1" ht="16.15" customHeight="1" spans="1:26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</row>
    <row r="156" s="82" customFormat="1" ht="16.15" customHeight="1" spans="1:26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</row>
    <row r="157" s="82" customFormat="1" ht="16.15" customHeight="1" spans="1:26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</row>
    <row r="158" s="82" customFormat="1" ht="16.15" customHeight="1" spans="1:26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</row>
    <row r="159" s="82" customFormat="1" ht="16.15" customHeight="1" spans="1:26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</row>
    <row r="160" s="82" customFormat="1" ht="16.15" customHeight="1" spans="1:26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</row>
    <row r="161" s="82" customFormat="1" ht="16.15" customHeight="1" spans="1:26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</row>
    <row r="162" s="82" customFormat="1" ht="16.15" customHeight="1" spans="1:26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</row>
    <row r="163" s="82" customFormat="1" ht="16.15" customHeight="1" spans="1:26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</row>
    <row r="164" s="82" customFormat="1" ht="16.15" customHeight="1" spans="1:26">
      <c r="A164" s="130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</row>
    <row r="165" s="82" customFormat="1" ht="16.15" customHeight="1" spans="1:26">
      <c r="A165" s="130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</row>
    <row r="166" s="82" customFormat="1" ht="16.15" customHeight="1" spans="1:26">
      <c r="A166" s="130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</row>
    <row r="167" s="82" customFormat="1" ht="16.15" customHeight="1" spans="1:26">
      <c r="A167" s="130"/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</row>
    <row r="168" s="82" customFormat="1" ht="16.15" customHeight="1" spans="1:26">
      <c r="A168" s="130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</row>
    <row r="169" s="82" customFormat="1" ht="16.15" customHeight="1" spans="1:26">
      <c r="A169" s="130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</row>
    <row r="170" s="82" customFormat="1" ht="16.15" customHeight="1" spans="1:26">
      <c r="A170" s="130"/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</row>
    <row r="171" s="82" customFormat="1" ht="16.15" customHeight="1" spans="1:26">
      <c r="A171" s="130"/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</row>
    <row r="172" s="82" customFormat="1" ht="16.15" customHeight="1" spans="1:26">
      <c r="A172" s="130"/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</row>
    <row r="173" s="82" customFormat="1" ht="16.15" customHeight="1" spans="1:26">
      <c r="A173" s="130"/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</row>
    <row r="174" s="82" customFormat="1" ht="16.15" customHeight="1" spans="1:26">
      <c r="A174" s="130"/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</row>
    <row r="175" s="82" customFormat="1" ht="16.15" customHeight="1" spans="1:26">
      <c r="A175" s="130"/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</row>
    <row r="176" s="82" customFormat="1" ht="16.15" customHeight="1" spans="1:26">
      <c r="A176" s="130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</row>
    <row r="177" s="82" customFormat="1" ht="16.15" customHeight="1" spans="1:26">
      <c r="A177" s="130"/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</row>
    <row r="178" s="82" customFormat="1" ht="16.15" customHeight="1" spans="1:26">
      <c r="A178" s="130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</row>
    <row r="179" s="82" customFormat="1" ht="16.15" customHeight="1" spans="1:26">
      <c r="A179" s="130"/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</row>
    <row r="180" s="82" customFormat="1" ht="16.15" customHeight="1" spans="1:26">
      <c r="A180" s="130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</row>
    <row r="181" s="82" customFormat="1" ht="16.15" customHeight="1" spans="1:26">
      <c r="A181" s="130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</row>
    <row r="182" s="82" customFormat="1" ht="16.15" customHeight="1" spans="1:26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</row>
    <row r="183" s="82" customFormat="1" ht="16.15" customHeight="1" spans="1:26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</row>
    <row r="184" s="82" customFormat="1" ht="16.15" customHeight="1" spans="1:26">
      <c r="A184" s="130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</row>
    <row r="185" s="82" customFormat="1" ht="16.15" customHeight="1" spans="1:26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</row>
    <row r="186" s="82" customFormat="1" ht="16.15" customHeight="1" spans="1:26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</row>
    <row r="187" s="82" customFormat="1" ht="16.15" customHeight="1" spans="1:26">
      <c r="A187" s="130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</row>
    <row r="188" s="82" customFormat="1" ht="16.15" customHeight="1" spans="1:26">
      <c r="A188" s="130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</row>
    <row r="189" s="82" customFormat="1" ht="16.15" customHeight="1" spans="1:26">
      <c r="A189" s="130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</row>
    <row r="190" s="82" customFormat="1" ht="16.15" customHeight="1" spans="1:26">
      <c r="A190" s="130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</row>
    <row r="191" s="82" customFormat="1" ht="16.15" customHeight="1" spans="1:26">
      <c r="A191" s="130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</row>
    <row r="192" s="82" customFormat="1" ht="16.15" customHeight="1" spans="1:26">
      <c r="A192" s="130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</row>
    <row r="193" s="82" customFormat="1" ht="16.15" customHeight="1" spans="1:26">
      <c r="A193" s="130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</row>
    <row r="194" s="82" customFormat="1" ht="16.15" customHeight="1" spans="1:26">
      <c r="A194" s="130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</row>
    <row r="195" s="82" customFormat="1" ht="16.15" customHeight="1" spans="1:26">
      <c r="A195" s="130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</row>
    <row r="196" s="82" customFormat="1" ht="16.15" customHeight="1" spans="1:26">
      <c r="A196" s="130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</row>
    <row r="197" s="82" customFormat="1" ht="16.15" customHeight="1" spans="1:26">
      <c r="A197" s="130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</row>
    <row r="198" s="82" customFormat="1" ht="16.15" customHeight="1" spans="1:26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</row>
    <row r="199" s="82" customFormat="1" ht="16.15" customHeight="1" spans="1:26">
      <c r="A199" s="130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</row>
    <row r="200" s="82" customFormat="1" ht="16.15" customHeight="1" spans="1:26">
      <c r="A200" s="130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</row>
    <row r="201" s="82" customFormat="1" ht="16.15" customHeight="1" spans="1:26">
      <c r="A201" s="130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</row>
    <row r="202" s="82" customFormat="1" ht="16.15" customHeight="1" spans="1:26">
      <c r="A202" s="130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</row>
    <row r="203" s="82" customFormat="1" ht="16.15" customHeight="1" spans="1:26">
      <c r="A203" s="130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</row>
    <row r="204" s="82" customFormat="1" ht="16.15" customHeight="1" spans="1:26">
      <c r="A204" s="130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</row>
    <row r="205" s="82" customFormat="1" ht="16.15" customHeight="1" spans="1:26">
      <c r="A205" s="130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</row>
    <row r="206" s="82" customFormat="1" ht="16.15" customHeight="1" spans="1:26">
      <c r="A206" s="130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</row>
    <row r="207" s="82" customFormat="1" ht="16.15" customHeight="1" spans="1:26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</row>
    <row r="208" s="82" customFormat="1" ht="16.15" customHeight="1" spans="1:26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</row>
    <row r="209" s="82" customFormat="1" ht="16.15" customHeight="1" spans="1:26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</row>
    <row r="210" s="82" customFormat="1" ht="16.15" customHeight="1" spans="1:26">
      <c r="A210" s="130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</row>
    <row r="211" s="82" customFormat="1" ht="16.15" customHeight="1" spans="1:26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</row>
    <row r="212" s="82" customFormat="1" ht="16.15" customHeight="1" spans="1:26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</row>
    <row r="213" s="82" customFormat="1" ht="16.15" customHeight="1" spans="1:26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</row>
    <row r="214" s="82" customFormat="1" ht="16.15" customHeight="1" spans="1:26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</row>
    <row r="215" s="82" customFormat="1" ht="16.15" customHeight="1" spans="1:26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</row>
    <row r="216" s="82" customFormat="1" ht="16.15" customHeight="1" spans="1:26">
      <c r="A216" s="130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</row>
    <row r="217" s="82" customFormat="1" ht="16.15" customHeight="1" spans="1:26">
      <c r="A217" s="130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</row>
    <row r="218" s="82" customFormat="1" ht="16.15" customHeight="1" spans="1:26">
      <c r="A218" s="130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</row>
    <row r="219" s="82" customFormat="1" ht="16.15" customHeight="1" spans="1:26">
      <c r="A219" s="130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</row>
    <row r="220" s="82" customFormat="1" ht="16.15" customHeight="1" spans="1:26">
      <c r="A220" s="130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</row>
    <row r="221" s="82" customFormat="1" ht="16.15" customHeight="1" spans="1:26">
      <c r="A221" s="130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</row>
    <row r="222" s="82" customFormat="1" ht="16.15" customHeight="1" spans="1:26">
      <c r="A222" s="130"/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</row>
    <row r="223" s="82" customFormat="1" ht="16.15" customHeight="1" spans="1:26">
      <c r="A223" s="130"/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</row>
    <row r="224" s="82" customFormat="1" ht="16.15" customHeight="1" spans="1:26">
      <c r="A224" s="130"/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</row>
    <row r="225" s="82" customFormat="1" ht="16.15" customHeight="1" spans="1:26">
      <c r="A225" s="130"/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</row>
    <row r="226" s="82" customFormat="1" ht="16.15" customHeight="1" spans="1:26">
      <c r="A226" s="130"/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</row>
    <row r="227" s="82" customFormat="1" ht="16.15" customHeight="1" spans="1:26">
      <c r="A227" s="130"/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</row>
    <row r="228" s="82" customFormat="1" ht="16.15" customHeight="1" spans="1:26">
      <c r="A228" s="130"/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</row>
    <row r="229" s="82" customFormat="1" ht="16.15" customHeight="1" spans="1:26">
      <c r="A229" s="130"/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</row>
    <row r="230" s="82" customFormat="1" ht="16.15" customHeight="1" spans="1:26">
      <c r="A230" s="130"/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</row>
    <row r="231" s="82" customFormat="1" ht="16.15" customHeight="1" spans="1:26">
      <c r="A231" s="130"/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  <c r="Z231" s="130"/>
    </row>
    <row r="232" s="82" customFormat="1" ht="16.15" customHeight="1" spans="1:26">
      <c r="A232" s="130"/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</row>
    <row r="233" s="82" customFormat="1" ht="16.15" customHeight="1" spans="1:26">
      <c r="A233" s="130"/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</row>
    <row r="234" s="82" customFormat="1" ht="16.15" customHeight="1" spans="1:26">
      <c r="A234" s="130"/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</row>
    <row r="235" s="82" customFormat="1" ht="16.15" customHeight="1" spans="1:26">
      <c r="A235" s="130"/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</row>
    <row r="236" s="82" customFormat="1" ht="16.15" customHeight="1" spans="1:26">
      <c r="A236" s="130"/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30"/>
    </row>
    <row r="237" s="82" customFormat="1" ht="16.15" customHeight="1" spans="1:26">
      <c r="A237" s="130"/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</row>
    <row r="238" s="82" customFormat="1" ht="16.15" customHeight="1" spans="1:26">
      <c r="A238" s="130"/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  <c r="Z238" s="130"/>
    </row>
    <row r="239" s="82" customFormat="1" ht="16.15" customHeight="1" spans="1:26">
      <c r="A239" s="130"/>
      <c r="B239" s="130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</row>
    <row r="240" s="82" customFormat="1" ht="16.15" customHeight="1" spans="1:26">
      <c r="A240" s="130"/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</row>
    <row r="241" s="82" customFormat="1" ht="16.15" customHeight="1" spans="1:26">
      <c r="A241" s="130"/>
      <c r="B241" s="130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</row>
    <row r="242" s="82" customFormat="1" ht="16.15" customHeight="1" spans="1:26">
      <c r="A242" s="130"/>
      <c r="B242" s="130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  <c r="Z242" s="130"/>
    </row>
    <row r="243" s="82" customFormat="1" ht="16.15" customHeight="1" spans="1:26">
      <c r="A243" s="130"/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30"/>
    </row>
    <row r="244" s="82" customFormat="1" ht="16.15" customHeight="1" spans="1:26">
      <c r="A244" s="130"/>
      <c r="B244" s="130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30"/>
    </row>
    <row r="245" s="82" customFormat="1" ht="16.15" customHeight="1" spans="1:26">
      <c r="A245" s="130"/>
      <c r="B245" s="130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</row>
    <row r="246" s="82" customFormat="1" ht="16.15" customHeight="1" spans="1:26">
      <c r="A246" s="130"/>
      <c r="B246" s="130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</row>
    <row r="247" s="82" customFormat="1" ht="16.15" customHeight="1" spans="1:26">
      <c r="A247" s="130"/>
      <c r="B247" s="130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</row>
    <row r="248" s="82" customFormat="1" ht="16.15" customHeight="1" spans="1:26">
      <c r="A248" s="130"/>
      <c r="B248" s="130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</row>
    <row r="249" s="82" customFormat="1" ht="16.15" customHeight="1" spans="1:26">
      <c r="A249" s="130"/>
      <c r="B249" s="130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</row>
    <row r="250" s="82" customFormat="1" ht="16.15" customHeight="1" spans="1:26">
      <c r="A250" s="130"/>
      <c r="B250" s="130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</row>
    <row r="251" s="82" customFormat="1" ht="16.15" customHeight="1" spans="1:26">
      <c r="A251" s="130"/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</row>
    <row r="252" s="82" customFormat="1" ht="16.15" customHeight="1" spans="1:26">
      <c r="A252" s="130"/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</row>
    <row r="253" s="82" customFormat="1" ht="16.15" customHeight="1" spans="1:26">
      <c r="A253" s="130"/>
      <c r="B253" s="130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</row>
    <row r="254" s="82" customFormat="1" ht="16.15" customHeight="1" spans="1:26">
      <c r="A254" s="130"/>
      <c r="B254" s="130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</row>
    <row r="255" s="82" customFormat="1" ht="16.15" customHeight="1" spans="1:26">
      <c r="A255" s="130"/>
      <c r="B255" s="13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</row>
    <row r="256" s="82" customFormat="1" ht="16.15" customHeight="1" spans="1:26">
      <c r="A256" s="130"/>
      <c r="B256" s="130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  <c r="Z256" s="130"/>
    </row>
    <row r="257" s="82" customFormat="1" ht="16.15" customHeight="1" spans="1:26">
      <c r="A257" s="130"/>
      <c r="B257" s="130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</row>
    <row r="258" s="82" customFormat="1" ht="16.15" customHeight="1" spans="1:26">
      <c r="A258" s="130"/>
      <c r="B258" s="130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30"/>
    </row>
    <row r="259" s="82" customFormat="1" ht="16.15" customHeight="1" spans="1:26">
      <c r="A259" s="130"/>
      <c r="B259" s="130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</row>
    <row r="260" s="82" customFormat="1" ht="16.15" customHeight="1" spans="1:26">
      <c r="A260" s="130"/>
      <c r="B260" s="130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  <c r="Z260" s="130"/>
    </row>
    <row r="261" s="82" customFormat="1" ht="16.15" customHeight="1" spans="1:26">
      <c r="A261" s="130"/>
      <c r="B261" s="130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</row>
    <row r="262" s="82" customFormat="1" ht="16.15" customHeight="1" spans="1:26">
      <c r="A262" s="130"/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</row>
    <row r="263" s="82" customFormat="1" ht="16.15" customHeight="1" spans="1:26">
      <c r="A263" s="130"/>
      <c r="B263" s="130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</row>
    <row r="264" s="82" customFormat="1" ht="16.15" customHeight="1" spans="1:26">
      <c r="A264" s="130"/>
      <c r="B264" s="130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  <c r="Z264" s="130"/>
    </row>
    <row r="265" s="82" customFormat="1" ht="16.15" customHeight="1" spans="1:26">
      <c r="A265" s="130"/>
      <c r="B265" s="130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</row>
    <row r="266" s="82" customFormat="1" ht="16.15" customHeight="1" spans="1:26">
      <c r="A266" s="130"/>
      <c r="B266" s="130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</row>
    <row r="267" s="82" customFormat="1" ht="16.15" customHeight="1" spans="1:26">
      <c r="A267" s="130"/>
      <c r="B267" s="130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</row>
    <row r="268" s="82" customFormat="1" ht="16.15" customHeight="1" spans="1:26">
      <c r="A268" s="130"/>
      <c r="B268" s="130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  <c r="Z268" s="130"/>
    </row>
    <row r="269" s="82" customFormat="1" ht="16.15" customHeight="1" spans="1:26">
      <c r="A269" s="130"/>
      <c r="B269" s="130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</row>
    <row r="270" s="82" customFormat="1" ht="16.15" customHeight="1" spans="1:26">
      <c r="A270" s="130"/>
      <c r="B270" s="130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</row>
    <row r="271" s="82" customFormat="1" ht="16.15" customHeight="1" spans="1:26">
      <c r="A271" s="130"/>
      <c r="B271" s="130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</row>
    <row r="272" s="82" customFormat="1" ht="16.15" customHeight="1" spans="1:26">
      <c r="A272" s="130"/>
      <c r="B272" s="130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/>
    </row>
    <row r="273" s="82" customFormat="1" ht="16.15" customHeight="1" spans="1:26">
      <c r="A273" s="130"/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</row>
    <row r="274" s="82" customFormat="1" ht="16.15" customHeight="1" spans="1:26">
      <c r="A274" s="130"/>
      <c r="B274" s="130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</row>
    <row r="275" s="82" customFormat="1" ht="16.15" customHeight="1" spans="1:26">
      <c r="A275" s="130"/>
      <c r="B275" s="130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</row>
    <row r="276" s="82" customFormat="1" ht="16.15" customHeight="1" spans="1:26">
      <c r="A276" s="130"/>
      <c r="B276" s="130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</row>
    <row r="277" s="82" customFormat="1" ht="16.15" customHeight="1" spans="1:26">
      <c r="A277" s="130"/>
      <c r="B277" s="130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</row>
    <row r="278" s="82" customFormat="1" ht="16.15" customHeight="1" spans="1:26">
      <c r="A278" s="130"/>
      <c r="B278" s="130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</row>
    <row r="279" s="82" customFormat="1" ht="16.15" customHeight="1" spans="1:26">
      <c r="A279" s="130"/>
      <c r="B279" s="130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</row>
    <row r="280" s="82" customFormat="1" ht="16.15" customHeight="1" spans="1:26">
      <c r="A280" s="130"/>
      <c r="B280" s="130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30"/>
    </row>
    <row r="281" s="82" customFormat="1" ht="16.15" customHeight="1" spans="1:26">
      <c r="A281" s="130"/>
      <c r="B281" s="130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</row>
    <row r="282" s="82" customFormat="1" ht="16.15" customHeight="1" spans="1:26">
      <c r="A282" s="130"/>
      <c r="B282" s="130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</row>
    <row r="283" s="82" customFormat="1" ht="16.15" customHeight="1" spans="1:26">
      <c r="A283" s="130"/>
      <c r="B283" s="130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</row>
    <row r="284" s="82" customFormat="1" ht="16.15" customHeight="1" spans="1:26">
      <c r="A284" s="130"/>
      <c r="B284" s="130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</row>
    <row r="285" s="82" customFormat="1" ht="16.15" customHeight="1" spans="1:26">
      <c r="A285" s="130"/>
      <c r="B285" s="130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  <c r="Z285" s="130"/>
    </row>
    <row r="286" s="82" customFormat="1" ht="16.15" customHeight="1" spans="1:26">
      <c r="A286" s="130"/>
      <c r="B286" s="130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  <c r="Z286" s="130"/>
    </row>
    <row r="287" s="82" customFormat="1" ht="16.15" customHeight="1" spans="1:26">
      <c r="A287" s="130"/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</row>
    <row r="288" s="82" customFormat="1" ht="16.15" customHeight="1" spans="1:26">
      <c r="A288" s="130"/>
      <c r="B288" s="130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30"/>
    </row>
    <row r="289" s="82" customFormat="1" ht="16.15" customHeight="1" spans="1:26">
      <c r="A289" s="130"/>
      <c r="B289" s="130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</row>
    <row r="290" s="82" customFormat="1" ht="16.15" customHeight="1" spans="1:26">
      <c r="A290" s="130"/>
      <c r="B290" s="130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</row>
    <row r="291" s="82" customFormat="1" ht="16.15" customHeight="1" spans="1:26">
      <c r="A291" s="130"/>
      <c r="B291" s="130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30"/>
    </row>
    <row r="292" s="82" customFormat="1" ht="16.15" customHeight="1" spans="1:26">
      <c r="A292" s="130"/>
      <c r="B292" s="130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</row>
    <row r="293" s="82" customFormat="1" ht="16.15" customHeight="1" spans="1:26">
      <c r="A293" s="130"/>
      <c r="B293" s="13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30"/>
    </row>
    <row r="294" s="82" customFormat="1" ht="16.15" customHeight="1" spans="1:26">
      <c r="A294" s="130"/>
      <c r="B294" s="130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</row>
    <row r="295" s="82" customFormat="1" ht="16.15" customHeight="1" spans="1:26">
      <c r="A295" s="130"/>
      <c r="B295" s="130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</row>
    <row r="296" s="82" customFormat="1" ht="16.15" customHeight="1" spans="1:26">
      <c r="A296" s="130"/>
      <c r="B296" s="130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</row>
    <row r="297" s="82" customFormat="1" ht="16.15" customHeight="1" spans="1:26">
      <c r="A297" s="130"/>
      <c r="B297" s="13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  <c r="Z297" s="130"/>
    </row>
    <row r="298" s="82" customFormat="1" ht="16.15" customHeight="1" spans="1:26">
      <c r="A298" s="130"/>
      <c r="B298" s="130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</row>
    <row r="299" s="82" customFormat="1" ht="16.15" customHeight="1" spans="1:26">
      <c r="A299" s="130"/>
      <c r="B299" s="130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</row>
    <row r="300" s="82" customFormat="1" ht="16.15" customHeight="1" spans="1:26">
      <c r="A300" s="130"/>
      <c r="B300" s="130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</row>
    <row r="301" s="82" customFormat="1" ht="16.15" customHeight="1" spans="1:26">
      <c r="A301" s="130"/>
      <c r="B301" s="130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</row>
    <row r="302" s="82" customFormat="1" ht="16.15" customHeight="1" spans="1:26">
      <c r="A302" s="130"/>
      <c r="B302" s="130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</row>
    <row r="303" s="82" customFormat="1" ht="16.15" customHeight="1" spans="1:26">
      <c r="A303" s="130"/>
      <c r="B303" s="130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</row>
    <row r="304" s="82" customFormat="1" ht="16.15" customHeight="1" spans="1:26">
      <c r="A304" s="130"/>
      <c r="B304" s="130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</row>
    <row r="305" s="82" customFormat="1" ht="16.15" customHeight="1" spans="1:26">
      <c r="A305" s="130"/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</row>
    <row r="306" s="82" customFormat="1" ht="16.15" customHeight="1" spans="1:26">
      <c r="A306" s="130"/>
      <c r="B306" s="130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</row>
    <row r="307" s="82" customFormat="1" ht="16.15" customHeight="1" spans="1:26">
      <c r="A307" s="130"/>
      <c r="B307" s="130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</row>
    <row r="308" s="82" customFormat="1" ht="16.15" customHeight="1" spans="1:26">
      <c r="A308" s="130"/>
      <c r="B308" s="130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</row>
    <row r="309" s="82" customFormat="1" ht="16.15" customHeight="1" spans="1:26">
      <c r="A309" s="130"/>
      <c r="B309" s="130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</row>
    <row r="310" s="82" customFormat="1" ht="16.15" customHeight="1" spans="1:26">
      <c r="A310" s="130"/>
      <c r="B310" s="130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</row>
    <row r="311" s="82" customFormat="1" ht="16.15" customHeight="1" spans="1:26">
      <c r="A311" s="130"/>
      <c r="B311" s="130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30"/>
    </row>
    <row r="312" s="82" customFormat="1" ht="16.15" customHeight="1" spans="1:26">
      <c r="A312" s="130"/>
      <c r="B312" s="130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/>
    </row>
    <row r="313" s="82" customFormat="1" ht="16.15" customHeight="1" spans="1:26">
      <c r="A313" s="130"/>
      <c r="B313" s="130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</row>
    <row r="314" s="82" customFormat="1" ht="16.15" customHeight="1" spans="1:26">
      <c r="A314" s="130"/>
      <c r="B314" s="130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</row>
    <row r="315" s="82" customFormat="1" ht="16.15" customHeight="1" spans="1:26">
      <c r="A315" s="130"/>
      <c r="B315" s="130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</row>
    <row r="316" s="82" customFormat="1" ht="16.15" customHeight="1" spans="1:26">
      <c r="A316" s="130"/>
      <c r="B316" s="130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30"/>
    </row>
    <row r="317" s="82" customFormat="1" ht="16.15" customHeight="1" spans="1:26">
      <c r="A317" s="130"/>
      <c r="B317" s="130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</row>
    <row r="318" s="82" customFormat="1" ht="16.15" customHeight="1" spans="1:26">
      <c r="A318" s="130"/>
      <c r="B318" s="130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</row>
    <row r="319" s="82" customFormat="1" ht="16.15" customHeight="1" spans="1:26">
      <c r="A319" s="130"/>
      <c r="B319" s="130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</row>
    <row r="320" s="82" customFormat="1" ht="16.15" customHeight="1" spans="1:26">
      <c r="A320" s="130"/>
      <c r="B320" s="130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</row>
    <row r="321" s="82" customFormat="1" ht="16.15" customHeight="1" spans="1:26">
      <c r="A321" s="130"/>
      <c r="B321" s="130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</row>
    <row r="322" s="82" customFormat="1" ht="16.15" customHeight="1" spans="1:26">
      <c r="A322" s="130"/>
      <c r="B322" s="130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</row>
    <row r="323" s="82" customFormat="1" ht="16.15" customHeight="1" spans="1:26">
      <c r="A323" s="130"/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</row>
    <row r="324" s="82" customFormat="1" ht="16.15" customHeight="1" spans="1:26">
      <c r="A324" s="130"/>
      <c r="B324" s="130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  <c r="Z324" s="130"/>
    </row>
    <row r="325" s="82" customFormat="1" ht="16.15" customHeight="1" spans="1:26">
      <c r="A325" s="130"/>
      <c r="B325" s="130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</row>
    <row r="326" s="82" customFormat="1" ht="16.15" customHeight="1" spans="1:26">
      <c r="A326" s="130"/>
      <c r="B326" s="130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</row>
    <row r="327" s="82" customFormat="1" ht="16.15" customHeight="1" spans="1:26">
      <c r="A327" s="130"/>
      <c r="B327" s="130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</row>
    <row r="328" s="82" customFormat="1" ht="16.15" customHeight="1" spans="1:26">
      <c r="A328" s="130"/>
      <c r="B328" s="130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30"/>
    </row>
    <row r="329" s="82" customFormat="1" ht="16.15" customHeight="1" spans="1:26">
      <c r="A329" s="130"/>
      <c r="B329" s="130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</row>
    <row r="330" s="82" customFormat="1" ht="16.15" customHeight="1" spans="1:26">
      <c r="A330" s="130"/>
      <c r="B330" s="130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  <c r="Z330" s="130"/>
    </row>
    <row r="331" s="82" customFormat="1" ht="16.15" customHeight="1" spans="1:26">
      <c r="A331" s="130"/>
      <c r="B331" s="130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30"/>
    </row>
    <row r="332" s="82" customFormat="1" ht="16.15" customHeight="1" spans="1:26">
      <c r="A332" s="130"/>
      <c r="B332" s="130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30"/>
    </row>
    <row r="333" s="82" customFormat="1" ht="16.15" customHeight="1" spans="1:26">
      <c r="A333" s="130"/>
      <c r="B333" s="130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30"/>
    </row>
    <row r="334" s="82" customFormat="1" ht="16.15" customHeight="1" spans="1:26">
      <c r="A334" s="130"/>
      <c r="B334" s="130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/>
    </row>
    <row r="335" s="82" customFormat="1" ht="16.15" customHeight="1" spans="1:26">
      <c r="A335" s="130"/>
      <c r="B335" s="130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</row>
    <row r="336" s="82" customFormat="1" ht="16.15" customHeight="1" spans="1:26">
      <c r="A336" s="130"/>
      <c r="B336" s="130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</row>
    <row r="337" s="82" customFormat="1" ht="16.15" customHeight="1" spans="1:26">
      <c r="A337" s="130"/>
      <c r="B337" s="130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30"/>
    </row>
    <row r="338" s="82" customFormat="1" ht="16.15" customHeight="1" spans="1:26">
      <c r="A338" s="130"/>
      <c r="B338" s="130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  <c r="Z338" s="130"/>
    </row>
    <row r="339" s="82" customFormat="1" ht="16.15" customHeight="1" spans="1:26">
      <c r="A339" s="130"/>
      <c r="B339" s="130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30"/>
    </row>
    <row r="340" s="82" customFormat="1" ht="16.15" customHeight="1" spans="1:26">
      <c r="A340" s="130"/>
      <c r="B340" s="130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</row>
    <row r="341" s="82" customFormat="1" ht="16.15" customHeight="1" spans="1:26">
      <c r="A341" s="130"/>
      <c r="B341" s="130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</row>
    <row r="342" s="82" customFormat="1" ht="16.15" customHeight="1" spans="1:26">
      <c r="A342" s="130"/>
      <c r="B342" s="130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30"/>
    </row>
    <row r="343" s="82" customFormat="1" ht="16.15" customHeight="1" spans="1:26">
      <c r="A343" s="130"/>
      <c r="B343" s="130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30"/>
    </row>
    <row r="344" s="82" customFormat="1" ht="16.15" customHeight="1" spans="1:26">
      <c r="A344" s="130"/>
      <c r="B344" s="130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</row>
    <row r="345" s="82" customFormat="1" ht="16.15" customHeight="1" spans="1:26">
      <c r="A345" s="130"/>
      <c r="B345" s="130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  <c r="Z345" s="130"/>
    </row>
    <row r="346" s="82" customFormat="1" ht="16.15" customHeight="1" spans="1:26">
      <c r="A346" s="130"/>
      <c r="B346" s="130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30"/>
    </row>
    <row r="347" s="82" customFormat="1" ht="16.15" customHeight="1" spans="1:26">
      <c r="A347" s="130"/>
      <c r="B347" s="130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</row>
    <row r="348" s="82" customFormat="1" ht="16.15" customHeight="1" spans="1:26">
      <c r="A348" s="130"/>
      <c r="B348" s="130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30"/>
    </row>
    <row r="349" s="82" customFormat="1" ht="16.15" customHeight="1" spans="1:26">
      <c r="A349" s="130"/>
      <c r="B349" s="130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  <c r="Z349" s="130"/>
    </row>
    <row r="350" s="82" customFormat="1" ht="16.15" customHeight="1" spans="1:26">
      <c r="A350" s="130"/>
      <c r="B350" s="130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  <c r="Z350" s="130"/>
    </row>
    <row r="351" s="82" customFormat="1" ht="16.15" customHeight="1" spans="1:26">
      <c r="A351" s="130"/>
      <c r="B351" s="130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0"/>
      <c r="Z351" s="130"/>
    </row>
    <row r="352" s="82" customFormat="1" ht="16.15" customHeight="1" spans="1:26">
      <c r="A352" s="130"/>
      <c r="B352" s="130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  <c r="Z352" s="130"/>
    </row>
    <row r="353" s="82" customFormat="1" ht="16.15" customHeight="1" spans="1:26">
      <c r="A353" s="130"/>
      <c r="B353" s="130"/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0"/>
      <c r="Z353" s="130"/>
    </row>
    <row r="354" s="82" customFormat="1" ht="16.15" customHeight="1" spans="1:26">
      <c r="A354" s="130"/>
      <c r="B354" s="130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30"/>
    </row>
    <row r="355" s="82" customFormat="1" ht="16.15" customHeight="1" spans="1:26">
      <c r="A355" s="130"/>
      <c r="B355" s="130"/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/>
    </row>
    <row r="356" s="82" customFormat="1" ht="16.15" customHeight="1" spans="1:26">
      <c r="A356" s="130"/>
      <c r="B356" s="130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</row>
    <row r="357" s="82" customFormat="1" ht="16.15" customHeight="1" spans="1:26">
      <c r="A357" s="130"/>
      <c r="B357" s="130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/>
    </row>
    <row r="358" s="82" customFormat="1" ht="16.15" customHeight="1" spans="1:26">
      <c r="A358" s="130"/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</row>
    <row r="359" s="82" customFormat="1" ht="16.15" customHeight="1" spans="1:26">
      <c r="A359" s="130"/>
      <c r="B359" s="130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30"/>
    </row>
    <row r="360" s="82" customFormat="1" ht="16.15" customHeight="1" spans="1:26">
      <c r="A360" s="130"/>
      <c r="B360" s="130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30"/>
    </row>
    <row r="361" s="82" customFormat="1" ht="16.15" customHeight="1" spans="1:26">
      <c r="A361" s="130"/>
      <c r="B361" s="130"/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</row>
    <row r="362" s="82" customFormat="1" ht="16.15" customHeight="1" spans="1:26">
      <c r="A362" s="130"/>
      <c r="B362" s="130"/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</row>
    <row r="363" s="82" customFormat="1" ht="16.15" customHeight="1" spans="1:26">
      <c r="A363" s="130"/>
      <c r="B363" s="130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/>
    </row>
    <row r="364" s="82" customFormat="1" ht="16.15" customHeight="1" spans="1:26">
      <c r="A364" s="130"/>
      <c r="B364" s="130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</row>
    <row r="365" s="82" customFormat="1" ht="16.15" customHeight="1" spans="1:26">
      <c r="A365" s="130"/>
      <c r="B365" s="130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30"/>
    </row>
    <row r="366" s="82" customFormat="1" ht="16.15" customHeight="1" spans="1:26">
      <c r="A366" s="130"/>
      <c r="B366" s="130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  <c r="Z366" s="130"/>
    </row>
    <row r="367" s="82" customFormat="1" ht="16.15" customHeight="1" spans="1:26">
      <c r="A367" s="130"/>
      <c r="B367" s="130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30"/>
    </row>
    <row r="368" s="82" customFormat="1" ht="16.15" customHeight="1" spans="1:26">
      <c r="A368" s="130"/>
      <c r="B368" s="130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</row>
    <row r="369" s="82" customFormat="1" ht="16.15" customHeight="1" spans="1:26">
      <c r="A369" s="130"/>
      <c r="B369" s="130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30"/>
    </row>
    <row r="370" s="82" customFormat="1" ht="16.15" customHeight="1" spans="1:26">
      <c r="A370" s="130"/>
      <c r="B370" s="130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30"/>
    </row>
    <row r="371" s="82" customFormat="1" ht="16.15" customHeight="1" spans="1:26">
      <c r="A371" s="130"/>
      <c r="B371" s="130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30"/>
    </row>
    <row r="372" s="82" customFormat="1" ht="16.15" customHeight="1" spans="1:26">
      <c r="A372" s="130"/>
      <c r="B372" s="130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  <c r="Z372" s="130"/>
    </row>
    <row r="373" s="82" customFormat="1" ht="16.15" customHeight="1" spans="1:26">
      <c r="A373" s="130"/>
      <c r="B373" s="130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0"/>
      <c r="Z373" s="130"/>
    </row>
    <row r="374" s="82" customFormat="1" ht="16.15" customHeight="1" spans="1:26">
      <c r="A374" s="130"/>
      <c r="B374" s="130"/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  <c r="Z374" s="130"/>
    </row>
    <row r="375" s="82" customFormat="1" ht="16.15" customHeight="1" spans="1:26">
      <c r="A375" s="130"/>
      <c r="B375" s="130"/>
      <c r="C375" s="130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  <c r="Z375" s="130"/>
    </row>
    <row r="376" s="82" customFormat="1" ht="16.15" customHeight="1" spans="1:26">
      <c r="A376" s="130"/>
      <c r="B376" s="130"/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30"/>
    </row>
    <row r="377" s="82" customFormat="1" ht="16.15" customHeight="1" spans="1:26">
      <c r="A377" s="130"/>
      <c r="B377" s="130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30"/>
    </row>
    <row r="378" s="82" customFormat="1" ht="16.15" customHeight="1" spans="1:26">
      <c r="A378" s="130"/>
      <c r="B378" s="130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  <c r="Z378" s="130"/>
    </row>
    <row r="379" s="82" customFormat="1" ht="16.15" customHeight="1" spans="1:26">
      <c r="A379" s="130"/>
      <c r="B379" s="130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</row>
    <row r="380" s="82" customFormat="1" ht="16.15" customHeight="1" spans="1:26">
      <c r="A380" s="130"/>
      <c r="B380" s="130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</row>
    <row r="381" s="82" customFormat="1" ht="16.15" customHeight="1" spans="1:26">
      <c r="A381" s="130"/>
      <c r="B381" s="130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</row>
    <row r="382" s="82" customFormat="1" ht="16.15" customHeight="1" spans="1:26">
      <c r="A382" s="130"/>
      <c r="B382" s="130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</row>
    <row r="383" s="82" customFormat="1" ht="16.15" customHeight="1" spans="1:26">
      <c r="A383" s="130"/>
      <c r="B383" s="130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</row>
    <row r="384" s="82" customFormat="1" ht="16.15" customHeight="1" spans="1:26">
      <c r="A384" s="130"/>
      <c r="B384" s="130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</row>
    <row r="385" s="82" customFormat="1" ht="16.15" customHeight="1" spans="1:26">
      <c r="A385" s="130"/>
      <c r="B385" s="130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</row>
    <row r="386" s="82" customFormat="1" ht="16.15" customHeight="1" spans="1:26">
      <c r="A386" s="130"/>
      <c r="B386" s="130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</row>
    <row r="387" s="82" customFormat="1" ht="16.15" customHeight="1" spans="1:26">
      <c r="A387" s="130"/>
      <c r="B387" s="130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/>
    </row>
    <row r="388" s="82" customFormat="1" ht="16.15" customHeight="1" spans="1:26">
      <c r="A388" s="130"/>
      <c r="B388" s="130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</row>
    <row r="389" s="82" customFormat="1" ht="16.15" customHeight="1" spans="1:26">
      <c r="A389" s="130"/>
      <c r="B389" s="130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30"/>
    </row>
    <row r="390" s="82" customFormat="1" ht="16.15" customHeight="1" spans="1:26">
      <c r="A390" s="130"/>
      <c r="B390" s="130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  <c r="Z390" s="130"/>
    </row>
    <row r="391" s="82" customFormat="1" ht="16.15" customHeight="1" spans="1:26">
      <c r="A391" s="130"/>
      <c r="B391" s="130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  <c r="Z391" s="130"/>
    </row>
    <row r="392" s="82" customFormat="1" ht="16.15" customHeight="1" spans="1:26">
      <c r="A392" s="130"/>
      <c r="B392" s="130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</row>
    <row r="393" s="82" customFormat="1" ht="16.15" customHeight="1" spans="1:26">
      <c r="A393" s="130"/>
      <c r="B393" s="130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0"/>
      <c r="Z393" s="130"/>
    </row>
    <row r="394" s="82" customFormat="1" ht="16.15" customHeight="1" spans="1:26">
      <c r="A394" s="130"/>
      <c r="B394" s="130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  <c r="Z394" s="130"/>
    </row>
    <row r="395" s="82" customFormat="1" ht="16.15" customHeight="1" spans="1:26">
      <c r="A395" s="130"/>
      <c r="B395" s="130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</row>
    <row r="396" s="82" customFormat="1" ht="16.15" customHeight="1" spans="1:26">
      <c r="A396" s="130"/>
      <c r="B396" s="130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30"/>
    </row>
    <row r="397" s="82" customFormat="1" ht="16.15" customHeight="1" spans="1:26">
      <c r="A397" s="130"/>
      <c r="B397" s="130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  <c r="Z397" s="130"/>
    </row>
    <row r="398" s="82" customFormat="1" ht="16.15" customHeight="1" spans="1:26">
      <c r="A398" s="130"/>
      <c r="B398" s="130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  <c r="Z398" s="130"/>
    </row>
    <row r="399" s="82" customFormat="1" ht="16.15" customHeight="1" spans="1:26">
      <c r="A399" s="130"/>
      <c r="B399" s="130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30"/>
    </row>
    <row r="400" s="82" customFormat="1" ht="16.15" customHeight="1" spans="1:26">
      <c r="A400" s="130"/>
      <c r="B400" s="130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  <c r="Z400" s="130"/>
    </row>
    <row r="401" s="82" customFormat="1" ht="16.15" customHeight="1" spans="1:26">
      <c r="A401" s="130"/>
      <c r="B401" s="130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0"/>
      <c r="Z401" s="130"/>
    </row>
    <row r="402" s="82" customFormat="1" ht="16.15" customHeight="1" spans="1:26">
      <c r="A402" s="130"/>
      <c r="B402" s="130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  <c r="Z402" s="130"/>
    </row>
    <row r="403" s="82" customFormat="1" ht="16.15" customHeight="1" spans="1:26">
      <c r="A403" s="130"/>
      <c r="B403" s="130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30"/>
    </row>
    <row r="404" s="82" customFormat="1" ht="16.15" customHeight="1" spans="1:26">
      <c r="A404" s="130"/>
      <c r="B404" s="130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  <c r="Z404" s="130"/>
    </row>
    <row r="405" s="82" customFormat="1" ht="16.15" customHeight="1" spans="1:26">
      <c r="A405" s="130"/>
      <c r="B405" s="130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30"/>
    </row>
    <row r="406" s="82" customFormat="1" ht="16.15" customHeight="1" spans="1:26">
      <c r="A406" s="130"/>
      <c r="B406" s="130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  <c r="Z406" s="130"/>
    </row>
    <row r="407" s="82" customFormat="1" ht="16.15" customHeight="1" spans="1:26">
      <c r="A407" s="130"/>
      <c r="B407" s="130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  <c r="Z407" s="130"/>
    </row>
    <row r="408" s="82" customFormat="1" ht="16.15" customHeight="1" spans="1:26">
      <c r="A408" s="130"/>
      <c r="B408" s="130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  <c r="Z408" s="130"/>
    </row>
    <row r="409" s="82" customFormat="1" ht="16.15" customHeight="1" spans="1:26">
      <c r="A409" s="130"/>
      <c r="B409" s="130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  <c r="Z409" s="130"/>
    </row>
    <row r="410" s="82" customFormat="1" ht="16.15" customHeight="1" spans="1:26">
      <c r="A410" s="130"/>
      <c r="B410" s="130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  <c r="Z410" s="130"/>
    </row>
    <row r="411" s="82" customFormat="1" ht="16.15" customHeight="1" spans="1:26">
      <c r="A411" s="130"/>
      <c r="B411" s="130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  <c r="Z411" s="130"/>
    </row>
    <row r="412" s="82" customFormat="1" ht="16.15" customHeight="1" spans="1:26">
      <c r="A412" s="130"/>
      <c r="B412" s="130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  <c r="Z412" s="130"/>
    </row>
    <row r="413" s="82" customFormat="1" ht="16.15" customHeight="1" spans="1:26">
      <c r="A413" s="130"/>
      <c r="B413" s="130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  <c r="Z413" s="130"/>
    </row>
    <row r="414" s="82" customFormat="1" ht="16.15" customHeight="1" spans="1:26">
      <c r="A414" s="130"/>
      <c r="B414" s="130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30"/>
    </row>
    <row r="415" s="82" customFormat="1" ht="16.15" customHeight="1" spans="1:26">
      <c r="A415" s="130"/>
      <c r="B415" s="130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</row>
    <row r="416" s="82" customFormat="1" ht="16.15" customHeight="1" spans="1:26">
      <c r="A416" s="130"/>
      <c r="B416" s="130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  <c r="Z416" s="130"/>
    </row>
    <row r="417" s="82" customFormat="1" ht="16.15" customHeight="1" spans="1:26">
      <c r="A417" s="130"/>
      <c r="B417" s="130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  <c r="Z417" s="130"/>
    </row>
    <row r="418" s="82" customFormat="1" ht="16.15" customHeight="1" spans="1:26">
      <c r="A418" s="130"/>
      <c r="B418" s="130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0"/>
      <c r="Z418" s="130"/>
    </row>
    <row r="419" s="82" customFormat="1" ht="16.15" customHeight="1" spans="1:26">
      <c r="A419" s="130"/>
      <c r="B419" s="130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  <c r="Z419" s="130"/>
    </row>
    <row r="420" s="82" customFormat="1" ht="16.15" customHeight="1" spans="1:26">
      <c r="A420" s="130"/>
      <c r="B420" s="130"/>
      <c r="C420" s="130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  <c r="Z420" s="130"/>
    </row>
    <row r="421" s="82" customFormat="1" ht="16.15" customHeight="1" spans="1:26">
      <c r="A421" s="130"/>
      <c r="B421" s="130"/>
      <c r="C421" s="130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  <c r="Z421" s="130"/>
    </row>
    <row r="422" s="82" customFormat="1" ht="16.15" customHeight="1" spans="1:26">
      <c r="A422" s="130"/>
      <c r="B422" s="130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  <c r="Z422" s="130"/>
    </row>
    <row r="423" s="82" customFormat="1" ht="16.15" customHeight="1" spans="1:26">
      <c r="A423" s="130"/>
      <c r="B423" s="130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  <c r="Z423" s="130"/>
    </row>
    <row r="424" s="82" customFormat="1" ht="16.15" customHeight="1" spans="1:26">
      <c r="A424" s="130"/>
      <c r="B424" s="130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  <c r="Z424" s="130"/>
    </row>
    <row r="425" s="82" customFormat="1" ht="16.15" customHeight="1" spans="1:26">
      <c r="A425" s="130"/>
      <c r="B425" s="130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  <c r="Z425" s="130"/>
    </row>
    <row r="426" s="82" customFormat="1" ht="16.15" customHeight="1" spans="1:26">
      <c r="A426" s="130"/>
      <c r="B426" s="130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  <c r="Z426" s="130"/>
    </row>
    <row r="427" s="82" customFormat="1" ht="16.15" customHeight="1" spans="1:26">
      <c r="A427" s="130"/>
      <c r="B427" s="130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0"/>
      <c r="Z427" s="130"/>
    </row>
    <row r="428" s="82" customFormat="1" ht="16.15" customHeight="1" spans="1:26">
      <c r="A428" s="130"/>
      <c r="B428" s="130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  <c r="Z428" s="130"/>
    </row>
    <row r="429" s="82" customFormat="1" ht="16.15" customHeight="1" spans="1:26">
      <c r="A429" s="130"/>
      <c r="B429" s="130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  <c r="Z429" s="130"/>
    </row>
    <row r="430" s="82" customFormat="1" ht="16.15" customHeight="1" spans="1:26">
      <c r="A430" s="130"/>
      <c r="B430" s="130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30"/>
    </row>
    <row r="431" s="82" customFormat="1" ht="16.15" customHeight="1" spans="1:26">
      <c r="A431" s="130"/>
      <c r="B431" s="130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  <c r="Z431" s="130"/>
    </row>
    <row r="432" s="82" customFormat="1" ht="16.15" customHeight="1" spans="1:26">
      <c r="A432" s="130"/>
      <c r="B432" s="130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  <c r="Z432" s="130"/>
    </row>
    <row r="433" s="82" customFormat="1" ht="16.15" customHeight="1" spans="1:26">
      <c r="A433" s="130"/>
      <c r="B433" s="130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  <c r="Z433" s="130"/>
    </row>
    <row r="434" s="82" customFormat="1" ht="16.15" customHeight="1" spans="1:26">
      <c r="A434" s="130"/>
      <c r="B434" s="130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  <c r="Z434" s="130"/>
    </row>
    <row r="435" s="82" customFormat="1" ht="16.15" customHeight="1" spans="1:26">
      <c r="A435" s="130"/>
      <c r="B435" s="130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</row>
    <row r="436" s="82" customFormat="1" ht="16.15" customHeight="1" spans="1:26">
      <c r="A436" s="130"/>
      <c r="B436" s="130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  <c r="Z436" s="130"/>
    </row>
    <row r="437" s="82" customFormat="1" ht="16.15" customHeight="1" spans="1:26">
      <c r="A437" s="130"/>
      <c r="B437" s="130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  <c r="Z437" s="130"/>
    </row>
    <row r="438" s="82" customFormat="1" ht="16.15" customHeight="1" spans="1:26">
      <c r="A438" s="130"/>
      <c r="B438" s="130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30"/>
    </row>
    <row r="439" s="82" customFormat="1" ht="16.15" customHeight="1" spans="1:26">
      <c r="A439" s="130"/>
      <c r="B439" s="130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  <c r="Z439" s="130"/>
    </row>
    <row r="440" s="82" customFormat="1" ht="16.15" customHeight="1" spans="1:26">
      <c r="A440" s="130"/>
      <c r="B440" s="130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  <c r="Z440" s="130"/>
    </row>
    <row r="441" s="82" customFormat="1" ht="16.15" customHeight="1" spans="1:26">
      <c r="A441" s="130"/>
      <c r="B441" s="130"/>
      <c r="C441" s="130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  <c r="Z441" s="130"/>
    </row>
    <row r="442" s="82" customFormat="1" ht="16.15" customHeight="1" spans="1:26">
      <c r="A442" s="130"/>
      <c r="B442" s="130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30"/>
    </row>
    <row r="443" s="82" customFormat="1" ht="16.15" customHeight="1" spans="1:26">
      <c r="A443" s="130"/>
      <c r="B443" s="130"/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</row>
    <row r="444" s="82" customFormat="1" ht="16.15" customHeight="1" spans="1:26">
      <c r="A444" s="130"/>
      <c r="B444" s="130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30"/>
    </row>
    <row r="445" s="82" customFormat="1" ht="16.15" customHeight="1" spans="1:26">
      <c r="A445" s="130"/>
      <c r="B445" s="130"/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  <c r="Z445" s="130"/>
    </row>
    <row r="446" s="82" customFormat="1" ht="16.15" customHeight="1" spans="1:26">
      <c r="A446" s="130"/>
      <c r="B446" s="130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30"/>
    </row>
    <row r="447" s="82" customFormat="1" ht="16.15" customHeight="1" spans="1:26">
      <c r="A447" s="130"/>
      <c r="B447" s="130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30"/>
    </row>
    <row r="448" s="82" customFormat="1" ht="16.15" customHeight="1" spans="1:26">
      <c r="A448" s="130"/>
      <c r="B448" s="130"/>
      <c r="C448" s="130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Z448" s="130"/>
    </row>
    <row r="449" s="82" customFormat="1" ht="16.15" customHeight="1" spans="1:26">
      <c r="A449" s="130"/>
      <c r="B449" s="130"/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</row>
    <row r="450" s="82" customFormat="1" ht="16.15" customHeight="1" spans="1:26">
      <c r="A450" s="130"/>
      <c r="B450" s="130"/>
      <c r="C450" s="130"/>
      <c r="D450" s="130"/>
      <c r="E450" s="130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  <c r="Z450" s="130"/>
    </row>
    <row r="451" s="82" customFormat="1" ht="16.15" customHeight="1" spans="1:26">
      <c r="A451" s="130"/>
      <c r="B451" s="130"/>
      <c r="C451" s="130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</row>
    <row r="452" s="82" customFormat="1" ht="16.15" customHeight="1" spans="1:26">
      <c r="A452" s="130"/>
      <c r="B452" s="130"/>
      <c r="C452" s="130"/>
      <c r="D452" s="130"/>
      <c r="E452" s="130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30"/>
    </row>
    <row r="453" s="82" customFormat="1" ht="16.15" customHeight="1" spans="1:26">
      <c r="A453" s="130"/>
      <c r="B453" s="130"/>
      <c r="C453" s="130"/>
      <c r="D453" s="130"/>
      <c r="E453" s="130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</row>
    <row r="454" s="82" customFormat="1" ht="16.15" customHeight="1" spans="1:26">
      <c r="A454" s="130"/>
      <c r="B454" s="130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  <c r="Z454" s="130"/>
    </row>
    <row r="455" s="82" customFormat="1" ht="16.15" customHeight="1" spans="1:26">
      <c r="A455" s="130"/>
      <c r="B455" s="130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30"/>
    </row>
    <row r="456" s="82" customFormat="1" ht="16.15" customHeight="1" spans="1:26">
      <c r="A456" s="130"/>
      <c r="B456" s="130"/>
      <c r="C456" s="130"/>
      <c r="D456" s="130"/>
      <c r="E456" s="130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  <c r="Z456" s="130"/>
    </row>
    <row r="457" s="82" customFormat="1" ht="16.15" customHeight="1" spans="1:26">
      <c r="A457" s="130"/>
      <c r="B457" s="130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</row>
    <row r="458" s="82" customFormat="1" ht="16.15" customHeight="1" spans="1:26">
      <c r="A458" s="130"/>
      <c r="B458" s="130"/>
      <c r="C458" s="130"/>
      <c r="D458" s="130"/>
      <c r="E458" s="130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  <c r="Z458" s="130"/>
    </row>
    <row r="459" s="82" customFormat="1" ht="16.15" customHeight="1" spans="1:26">
      <c r="A459" s="130"/>
      <c r="B459" s="130"/>
      <c r="C459" s="130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  <c r="Z459" s="130"/>
    </row>
    <row r="460" s="82" customFormat="1" ht="16.15" customHeight="1" spans="1:26">
      <c r="A460" s="130"/>
      <c r="B460" s="130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  <c r="Z460" s="130"/>
    </row>
    <row r="461" s="82" customFormat="1" ht="16.15" customHeight="1" spans="1:26">
      <c r="A461" s="130"/>
      <c r="B461" s="130"/>
      <c r="C461" s="130"/>
      <c r="D461" s="130"/>
      <c r="E461" s="130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  <c r="Z461" s="130"/>
    </row>
    <row r="462" s="82" customFormat="1" ht="16.15" customHeight="1" spans="1:26">
      <c r="A462" s="130"/>
      <c r="B462" s="130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  <c r="Z462" s="130"/>
    </row>
    <row r="463" s="82" customFormat="1" ht="16.15" customHeight="1" spans="1:26">
      <c r="A463" s="130"/>
      <c r="B463" s="130"/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  <c r="Z463" s="130"/>
    </row>
    <row r="464" s="82" customFormat="1" ht="16.15" customHeight="1" spans="1:26">
      <c r="A464" s="130"/>
      <c r="B464" s="130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  <c r="Z464" s="130"/>
    </row>
    <row r="465" s="82" customFormat="1" ht="16.15" customHeight="1" spans="1:26">
      <c r="A465" s="130"/>
      <c r="B465" s="130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30"/>
    </row>
    <row r="466" s="82" customFormat="1" ht="16.15" customHeight="1" spans="1:26">
      <c r="A466" s="130"/>
      <c r="B466" s="130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30"/>
    </row>
    <row r="467" s="82" customFormat="1" ht="16.15" customHeight="1" spans="1:26">
      <c r="A467" s="130"/>
      <c r="B467" s="130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  <c r="Z467" s="130"/>
    </row>
    <row r="468" s="82" customFormat="1" ht="16.15" customHeight="1" spans="1:26">
      <c r="A468" s="130"/>
      <c r="B468" s="130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  <c r="Z468" s="130"/>
    </row>
    <row r="469" s="82" customFormat="1" ht="16.15" customHeight="1" spans="1:26">
      <c r="A469" s="130"/>
      <c r="B469" s="130"/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  <c r="Z469" s="130"/>
    </row>
    <row r="470" s="82" customFormat="1" ht="16.15" customHeight="1" spans="1:26">
      <c r="A470" s="130"/>
      <c r="B470" s="130"/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  <c r="Z470" s="130"/>
    </row>
    <row r="471" s="82" customFormat="1" ht="16.15" customHeight="1" spans="1:26">
      <c r="A471" s="130"/>
      <c r="B471" s="130"/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  <c r="Z471" s="130"/>
    </row>
    <row r="472" s="82" customFormat="1" ht="16.15" customHeight="1" spans="1:26">
      <c r="A472" s="130"/>
      <c r="B472" s="130"/>
      <c r="C472" s="130"/>
      <c r="D472" s="130"/>
      <c r="E472" s="130"/>
      <c r="F472" s="130"/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0"/>
      <c r="Z472" s="130"/>
    </row>
    <row r="473" s="82" customFormat="1" ht="16.15" customHeight="1" spans="1:26">
      <c r="A473" s="130"/>
      <c r="B473" s="130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0"/>
      <c r="Z473" s="130"/>
    </row>
    <row r="474" s="82" customFormat="1" ht="16.15" customHeight="1" spans="1:26">
      <c r="A474" s="130"/>
      <c r="B474" s="130"/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  <c r="Z474" s="130"/>
    </row>
    <row r="475" s="82" customFormat="1" ht="16.15" customHeight="1" spans="1:26">
      <c r="A475" s="130"/>
      <c r="B475" s="130"/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  <c r="Z475" s="130"/>
    </row>
    <row r="476" s="82" customFormat="1" ht="16.15" customHeight="1" spans="1:26">
      <c r="A476" s="130"/>
      <c r="B476" s="130"/>
      <c r="C476" s="130"/>
      <c r="D476" s="130"/>
      <c r="E476" s="130"/>
      <c r="F476" s="130"/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  <c r="Z476" s="130"/>
    </row>
    <row r="477" s="82" customFormat="1" ht="16.15" customHeight="1" spans="1:26">
      <c r="A477" s="130"/>
      <c r="B477" s="130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  <c r="Z477" s="130"/>
    </row>
    <row r="478" s="82" customFormat="1" ht="16.15" customHeight="1" spans="1:26">
      <c r="A478" s="130"/>
      <c r="B478" s="130"/>
      <c r="C478" s="130"/>
      <c r="D478" s="130"/>
      <c r="E478" s="130"/>
      <c r="F478" s="130"/>
      <c r="G478" s="13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  <c r="Z478" s="130"/>
    </row>
    <row r="479" s="82" customFormat="1" ht="16.15" customHeight="1" spans="1:26">
      <c r="A479" s="130"/>
      <c r="B479" s="130"/>
      <c r="C479" s="130"/>
      <c r="D479" s="130"/>
      <c r="E479" s="130"/>
      <c r="F479" s="130"/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  <c r="Z479" s="130"/>
    </row>
    <row r="480" s="82" customFormat="1" ht="16.15" customHeight="1" spans="1:26">
      <c r="A480" s="130"/>
      <c r="B480" s="130"/>
      <c r="C480" s="130"/>
      <c r="D480" s="130"/>
      <c r="E480" s="130"/>
      <c r="F480" s="130"/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  <c r="Z480" s="130"/>
    </row>
    <row r="481" s="82" customFormat="1" ht="16.15" customHeight="1" spans="1:26">
      <c r="A481" s="130"/>
      <c r="B481" s="130"/>
      <c r="C481" s="130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  <c r="Z481" s="130"/>
    </row>
    <row r="482" s="82" customFormat="1" ht="16.15" customHeight="1" spans="1:26">
      <c r="A482" s="130"/>
      <c r="B482" s="130"/>
      <c r="C482" s="130"/>
      <c r="D482" s="130"/>
      <c r="E482" s="130"/>
      <c r="F482" s="130"/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  <c r="Z482" s="130"/>
    </row>
    <row r="483" s="82" customFormat="1" ht="16.15" customHeight="1" spans="1:26">
      <c r="A483" s="130"/>
      <c r="B483" s="130"/>
      <c r="C483" s="130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</row>
    <row r="484" s="82" customFormat="1" ht="16.15" customHeight="1" spans="1:26">
      <c r="A484" s="130"/>
      <c r="B484" s="130"/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</row>
    <row r="485" s="82" customFormat="1" ht="16.15" customHeight="1" spans="1:26">
      <c r="A485" s="130"/>
      <c r="B485" s="130"/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30"/>
    </row>
    <row r="486" s="82" customFormat="1" ht="16.15" customHeight="1" spans="1:26">
      <c r="A486" s="130"/>
      <c r="B486" s="130"/>
      <c r="C486" s="130"/>
      <c r="D486" s="130"/>
      <c r="E486" s="130"/>
      <c r="F486" s="130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30"/>
    </row>
    <row r="487" s="82" customFormat="1" ht="16.15" customHeight="1" spans="1:26">
      <c r="A487" s="130"/>
      <c r="B487" s="130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  <c r="Z487" s="130"/>
    </row>
    <row r="488" s="82" customFormat="1" ht="16.15" customHeight="1" spans="1:26">
      <c r="A488" s="130"/>
      <c r="B488" s="130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  <c r="Z488" s="130"/>
    </row>
    <row r="489" s="82" customFormat="1" ht="16.15" customHeight="1" spans="1:26">
      <c r="A489" s="130"/>
      <c r="B489" s="130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  <c r="Z489" s="130"/>
    </row>
    <row r="490" s="82" customFormat="1" ht="16.15" customHeight="1" spans="1:26">
      <c r="A490" s="130"/>
      <c r="B490" s="130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  <c r="Z490" s="130"/>
    </row>
    <row r="491" s="82" customFormat="1" ht="16.15" customHeight="1" spans="1:26">
      <c r="A491" s="130"/>
      <c r="B491" s="130"/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  <c r="Z491" s="130"/>
    </row>
    <row r="492" s="82" customFormat="1" ht="16.15" customHeight="1" spans="1:26">
      <c r="A492" s="130"/>
      <c r="B492" s="130"/>
      <c r="C492" s="130"/>
      <c r="D492" s="130"/>
      <c r="E492" s="130"/>
      <c r="F492" s="130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30"/>
    </row>
    <row r="493" s="82" customFormat="1" ht="16.15" customHeight="1" spans="1:26">
      <c r="A493" s="130"/>
      <c r="B493" s="130"/>
      <c r="C493" s="130"/>
      <c r="D493" s="130"/>
      <c r="E493" s="130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  <c r="Z493" s="130"/>
    </row>
    <row r="494" s="82" customFormat="1" ht="16.15" customHeight="1" spans="1:26">
      <c r="A494" s="130"/>
      <c r="B494" s="130"/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30"/>
    </row>
    <row r="495" s="82" customFormat="1" ht="16.15" customHeight="1" spans="1:26">
      <c r="A495" s="130"/>
      <c r="B495" s="130"/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30"/>
    </row>
    <row r="496" s="82" customFormat="1" ht="16.15" customHeight="1" spans="1:26">
      <c r="A496" s="130"/>
      <c r="B496" s="130"/>
      <c r="C496" s="130"/>
      <c r="D496" s="130"/>
      <c r="E496" s="130"/>
      <c r="F496" s="130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  <c r="Z496" s="130"/>
    </row>
    <row r="497" s="82" customFormat="1" ht="16.15" customHeight="1" spans="1:26">
      <c r="A497" s="130"/>
      <c r="B497" s="130"/>
      <c r="C497" s="130"/>
      <c r="D497" s="130"/>
      <c r="E497" s="130"/>
      <c r="F497" s="130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</row>
    <row r="498" s="82" customFormat="1" ht="16.15" customHeight="1" spans="1:26">
      <c r="A498" s="130"/>
      <c r="B498" s="130"/>
      <c r="C498" s="130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</row>
    <row r="499" s="82" customFormat="1" ht="16.15" customHeight="1" spans="1:26">
      <c r="A499" s="130"/>
      <c r="B499" s="130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</row>
    <row r="500" s="82" customFormat="1" ht="16.15" customHeight="1" spans="1:26">
      <c r="A500" s="130"/>
      <c r="B500" s="130"/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30"/>
    </row>
    <row r="501" s="82" customFormat="1" ht="16.15" customHeight="1" spans="1:26">
      <c r="A501" s="130"/>
      <c r="B501" s="130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30"/>
    </row>
    <row r="502" s="82" customFormat="1" ht="16.15" customHeight="1" spans="1:26">
      <c r="A502" s="130"/>
      <c r="B502" s="130"/>
      <c r="C502" s="130"/>
      <c r="D502" s="130"/>
      <c r="E502" s="130"/>
      <c r="F502" s="130"/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  <c r="Z502" s="130"/>
    </row>
    <row r="503" s="82" customFormat="1" ht="16.15" customHeight="1" spans="1:26">
      <c r="A503" s="130"/>
      <c r="B503" s="130"/>
      <c r="C503" s="130"/>
      <c r="D503" s="130"/>
      <c r="E503" s="130"/>
      <c r="F503" s="130"/>
      <c r="G503" s="13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30"/>
    </row>
    <row r="504" s="82" customFormat="1" ht="16.15" customHeight="1" spans="1:26">
      <c r="A504" s="130"/>
      <c r="B504" s="130"/>
      <c r="C504" s="130"/>
      <c r="D504" s="130"/>
      <c r="E504" s="130"/>
      <c r="F504" s="130"/>
      <c r="G504" s="13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  <c r="Z504" s="130"/>
    </row>
    <row r="505" s="82" customFormat="1" ht="16.15" customHeight="1" spans="1:26">
      <c r="A505" s="130"/>
      <c r="B505" s="130"/>
      <c r="C505" s="130"/>
      <c r="D505" s="130"/>
      <c r="E505" s="130"/>
      <c r="F505" s="130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  <c r="Z505" s="130"/>
    </row>
    <row r="506" s="82" customFormat="1" ht="16.15" customHeight="1" spans="1:26">
      <c r="A506" s="130"/>
      <c r="B506" s="130"/>
      <c r="C506" s="130"/>
      <c r="D506" s="130"/>
      <c r="E506" s="130"/>
      <c r="F506" s="130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/>
      <c r="Z506" s="130"/>
    </row>
    <row r="507" s="82" customFormat="1" ht="16.15" customHeight="1" spans="1:26">
      <c r="A507" s="130"/>
      <c r="B507" s="130"/>
      <c r="C507" s="130"/>
      <c r="D507" s="130"/>
      <c r="E507" s="130"/>
      <c r="F507" s="130"/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0"/>
      <c r="Z507" s="130"/>
    </row>
    <row r="508" s="82" customFormat="1" ht="16.15" customHeight="1" spans="1:26">
      <c r="A508" s="130"/>
      <c r="B508" s="130"/>
      <c r="C508" s="130"/>
      <c r="D508" s="130"/>
      <c r="E508" s="130"/>
      <c r="F508" s="130"/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30"/>
    </row>
    <row r="509" s="82" customFormat="1" ht="16.15" customHeight="1" spans="1:26">
      <c r="A509" s="130"/>
      <c r="B509" s="130"/>
      <c r="C509" s="130"/>
      <c r="D509" s="130"/>
      <c r="E509" s="130"/>
      <c r="F509" s="130"/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  <c r="Z509" s="130"/>
    </row>
    <row r="510" s="82" customFormat="1" ht="16.15" customHeight="1" spans="1:26">
      <c r="A510" s="130"/>
      <c r="B510" s="130"/>
      <c r="C510" s="130"/>
      <c r="D510" s="130"/>
      <c r="E510" s="130"/>
      <c r="F510" s="130"/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/>
      <c r="Z510" s="130"/>
    </row>
    <row r="511" s="82" customFormat="1" ht="16.15" customHeight="1" spans="1:26">
      <c r="A511" s="130"/>
      <c r="B511" s="130"/>
      <c r="C511" s="130"/>
      <c r="D511" s="130"/>
      <c r="E511" s="130"/>
      <c r="F511" s="130"/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  <c r="Z511" s="130"/>
    </row>
    <row r="512" s="82" customFormat="1" ht="16.15" customHeight="1" spans="1:26">
      <c r="A512" s="130"/>
      <c r="B512" s="130"/>
      <c r="C512" s="130"/>
      <c r="D512" s="130"/>
      <c r="E512" s="130"/>
      <c r="F512" s="130"/>
      <c r="G512" s="13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  <c r="Z512" s="130"/>
    </row>
    <row r="513" s="82" customFormat="1" ht="16.15" customHeight="1" spans="1:26">
      <c r="A513" s="130"/>
      <c r="B513" s="130"/>
      <c r="C513" s="130"/>
      <c r="D513" s="130"/>
      <c r="E513" s="130"/>
      <c r="F513" s="130"/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30"/>
    </row>
    <row r="514" s="82" customFormat="1" ht="16.15" customHeight="1" spans="1:26">
      <c r="A514" s="130"/>
      <c r="B514" s="130"/>
      <c r="C514" s="130"/>
      <c r="D514" s="130"/>
      <c r="E514" s="130"/>
      <c r="F514" s="130"/>
      <c r="G514" s="13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30"/>
    </row>
    <row r="515" s="82" customFormat="1" ht="16.15" customHeight="1" spans="1:26">
      <c r="A515" s="130"/>
      <c r="B515" s="130"/>
      <c r="C515" s="130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  <c r="Z515" s="130"/>
    </row>
    <row r="516" s="82" customFormat="1" ht="16.15" customHeight="1" spans="1:26">
      <c r="A516" s="130"/>
      <c r="B516" s="130"/>
      <c r="C516" s="130"/>
      <c r="D516" s="130"/>
      <c r="E516" s="130"/>
      <c r="F516" s="130"/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  <c r="Z516" s="130"/>
    </row>
    <row r="517" s="82" customFormat="1" ht="16.15" customHeight="1" spans="1:26">
      <c r="A517" s="130"/>
      <c r="B517" s="130"/>
      <c r="C517" s="130"/>
      <c r="D517" s="130"/>
      <c r="E517" s="130"/>
      <c r="F517" s="130"/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0"/>
      <c r="Z517" s="130"/>
    </row>
    <row r="518" s="82" customFormat="1" ht="16.15" customHeight="1" spans="1:26">
      <c r="A518" s="130"/>
      <c r="B518" s="130"/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  <c r="Z518" s="130"/>
    </row>
    <row r="519" s="82" customFormat="1" ht="16.15" customHeight="1" spans="1:26">
      <c r="A519" s="130"/>
      <c r="B519" s="130"/>
      <c r="C519" s="130"/>
      <c r="D519" s="130"/>
      <c r="E519" s="130"/>
      <c r="F519" s="130"/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/>
      <c r="Z519" s="130"/>
    </row>
    <row r="520" s="82" customFormat="1" ht="16.15" customHeight="1" spans="1:26">
      <c r="A520" s="130"/>
      <c r="B520" s="130"/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  <c r="Z520" s="130"/>
    </row>
    <row r="521" s="82" customFormat="1" ht="16.15" customHeight="1" spans="1:26">
      <c r="A521" s="130"/>
      <c r="B521" s="130"/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30"/>
    </row>
    <row r="522" s="82" customFormat="1" ht="16.15" customHeight="1" spans="1:26">
      <c r="A522" s="130"/>
      <c r="B522" s="130"/>
      <c r="C522" s="130"/>
      <c r="D522" s="130"/>
      <c r="E522" s="130"/>
      <c r="F522" s="130"/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  <c r="Z522" s="130"/>
    </row>
    <row r="523" s="82" customFormat="1" ht="16.15" customHeight="1" spans="1:26">
      <c r="A523" s="130"/>
      <c r="B523" s="130"/>
      <c r="C523" s="130"/>
      <c r="D523" s="130"/>
      <c r="E523" s="130"/>
      <c r="F523" s="130"/>
      <c r="G523" s="13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  <c r="Z523" s="130"/>
    </row>
    <row r="524" s="82" customFormat="1" ht="16.15" customHeight="1" spans="1:26">
      <c r="A524" s="130"/>
      <c r="B524" s="130"/>
      <c r="C524" s="130"/>
      <c r="D524" s="130"/>
      <c r="E524" s="130"/>
      <c r="F524" s="130"/>
      <c r="G524" s="13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  <c r="Z524" s="130"/>
    </row>
    <row r="525" s="82" customFormat="1" ht="16.15" customHeight="1" spans="1:26">
      <c r="A525" s="130"/>
      <c r="B525" s="130"/>
      <c r="C525" s="130"/>
      <c r="D525" s="130"/>
      <c r="E525" s="130"/>
      <c r="F525" s="130"/>
      <c r="G525" s="13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  <c r="Z525" s="130"/>
    </row>
    <row r="526" s="82" customFormat="1" ht="16.15" customHeight="1" spans="1:26">
      <c r="A526" s="130"/>
      <c r="B526" s="130"/>
      <c r="C526" s="130"/>
      <c r="D526" s="130"/>
      <c r="E526" s="130"/>
      <c r="F526" s="130"/>
      <c r="G526" s="13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0"/>
      <c r="Z526" s="130"/>
    </row>
    <row r="527" s="82" customFormat="1" ht="16.15" customHeight="1" spans="1:26">
      <c r="A527" s="130"/>
      <c r="B527" s="130"/>
      <c r="C527" s="130"/>
      <c r="D527" s="130"/>
      <c r="E527" s="130"/>
      <c r="F527" s="130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  <c r="Z527" s="130"/>
    </row>
    <row r="528" s="82" customFormat="1" ht="16.15" customHeight="1" spans="1:26">
      <c r="A528" s="130"/>
      <c r="B528" s="130"/>
      <c r="C528" s="130"/>
      <c r="D528" s="130"/>
      <c r="E528" s="130"/>
      <c r="F528" s="130"/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  <c r="Z528" s="130"/>
    </row>
    <row r="529" s="82" customFormat="1" ht="16.15" customHeight="1" spans="1:26">
      <c r="A529" s="130"/>
      <c r="B529" s="130"/>
      <c r="C529" s="130"/>
      <c r="D529" s="130"/>
      <c r="E529" s="130"/>
      <c r="F529" s="130"/>
      <c r="G529" s="13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0"/>
      <c r="Z529" s="130"/>
    </row>
    <row r="530" s="82" customFormat="1" ht="16.15" customHeight="1" spans="1:26">
      <c r="A530" s="130"/>
      <c r="B530" s="130"/>
      <c r="C530" s="130"/>
      <c r="D530" s="130"/>
      <c r="E530" s="130"/>
      <c r="F530" s="130"/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  <c r="Z530" s="130"/>
    </row>
    <row r="531" s="82" customFormat="1" ht="16.15" customHeight="1" spans="1:26">
      <c r="A531" s="130"/>
      <c r="B531" s="130"/>
      <c r="C531" s="130"/>
      <c r="D531" s="130"/>
      <c r="E531" s="130"/>
      <c r="F531" s="130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  <c r="Z531" s="130"/>
    </row>
    <row r="532" s="82" customFormat="1" ht="16.15" customHeight="1" spans="1:26">
      <c r="A532" s="130"/>
      <c r="B532" s="130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  <c r="Z532" s="130"/>
    </row>
    <row r="533" s="82" customFormat="1" ht="16.15" customHeight="1" spans="1:26">
      <c r="A533" s="130"/>
      <c r="B533" s="130"/>
      <c r="C533" s="130"/>
      <c r="D533" s="130"/>
      <c r="E533" s="130"/>
      <c r="F533" s="130"/>
      <c r="G533" s="13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  <c r="Z533" s="130"/>
    </row>
    <row r="534" s="82" customFormat="1" ht="16.15" customHeight="1" spans="1:26">
      <c r="A534" s="130"/>
      <c r="B534" s="130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  <c r="Z534" s="130"/>
    </row>
    <row r="535" s="82" customFormat="1" ht="16.15" customHeight="1" spans="1:26">
      <c r="A535" s="130"/>
      <c r="B535" s="130"/>
      <c r="C535" s="130"/>
      <c r="D535" s="130"/>
      <c r="E535" s="130"/>
      <c r="F535" s="130"/>
      <c r="G535" s="13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  <c r="Z535" s="130"/>
    </row>
    <row r="536" s="82" customFormat="1" ht="16.15" customHeight="1" spans="1:26">
      <c r="A536" s="130"/>
      <c r="B536" s="130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30"/>
    </row>
    <row r="537" s="82" customFormat="1" ht="16.15" customHeight="1" spans="1:26">
      <c r="A537" s="130"/>
      <c r="B537" s="130"/>
      <c r="C537" s="130"/>
      <c r="D537" s="130"/>
      <c r="E537" s="130"/>
      <c r="F537" s="130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30"/>
    </row>
    <row r="538" s="82" customFormat="1" ht="16.15" customHeight="1" spans="1:26">
      <c r="A538" s="130"/>
      <c r="B538" s="130"/>
      <c r="C538" s="130"/>
      <c r="D538" s="130"/>
      <c r="E538" s="130"/>
      <c r="F538" s="130"/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  <c r="Z538" s="130"/>
    </row>
    <row r="539" s="82" customFormat="1" ht="16.15" customHeight="1" spans="1:26">
      <c r="A539" s="130"/>
      <c r="B539" s="130"/>
      <c r="C539" s="130"/>
      <c r="D539" s="130"/>
      <c r="E539" s="130"/>
      <c r="F539" s="130"/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  <c r="Z539" s="130"/>
    </row>
    <row r="540" s="82" customFormat="1" ht="16.15" customHeight="1" spans="1:26">
      <c r="A540" s="130"/>
      <c r="B540" s="130"/>
      <c r="C540" s="130"/>
      <c r="D540" s="130"/>
      <c r="E540" s="130"/>
      <c r="F540" s="130"/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  <c r="Z540" s="130"/>
    </row>
    <row r="541" s="82" customFormat="1" ht="16.15" customHeight="1" spans="1:26">
      <c r="A541" s="130"/>
      <c r="B541" s="130"/>
      <c r="C541" s="130"/>
      <c r="D541" s="130"/>
      <c r="E541" s="130"/>
      <c r="F541" s="130"/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  <c r="Z541" s="130"/>
    </row>
    <row r="542" s="82" customFormat="1" ht="16.15" customHeight="1" spans="1:26">
      <c r="A542" s="130"/>
      <c r="B542" s="130"/>
      <c r="C542" s="130"/>
      <c r="D542" s="130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  <c r="Z542" s="130"/>
    </row>
    <row r="543" s="82" customFormat="1" ht="16.15" customHeight="1" spans="1:26">
      <c r="A543" s="130"/>
      <c r="B543" s="130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  <c r="Z543" s="130"/>
    </row>
    <row r="544" s="82" customFormat="1" ht="16.15" customHeight="1" spans="1:26">
      <c r="A544" s="130"/>
      <c r="B544" s="130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  <c r="Z544" s="130"/>
    </row>
    <row r="545" s="82" customFormat="1" ht="16.15" customHeight="1" spans="1:26">
      <c r="A545" s="130"/>
      <c r="B545" s="130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  <c r="Z545" s="130"/>
    </row>
    <row r="546" s="82" customFormat="1" ht="16.15" customHeight="1" spans="1:26">
      <c r="A546" s="130"/>
      <c r="B546" s="130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</row>
    <row r="547" s="82" customFormat="1" ht="16.15" customHeight="1" spans="1:26">
      <c r="A547" s="130"/>
      <c r="B547" s="130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</row>
    <row r="548" s="82" customFormat="1" ht="16.15" customHeight="1" spans="1:26">
      <c r="A548" s="130"/>
      <c r="B548" s="130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</row>
    <row r="549" s="82" customFormat="1" ht="16.15" customHeight="1" spans="1:26">
      <c r="A549" s="130"/>
      <c r="B549" s="130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</row>
    <row r="550" s="82" customFormat="1" ht="16.15" customHeight="1" spans="1:26">
      <c r="A550" s="130"/>
      <c r="B550" s="130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</row>
    <row r="551" s="82" customFormat="1" ht="16.15" customHeight="1" spans="1:26">
      <c r="A551" s="130"/>
      <c r="B551" s="130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</row>
    <row r="552" s="82" customFormat="1" ht="16.15" customHeight="1" spans="1:26">
      <c r="A552" s="130"/>
      <c r="B552" s="130"/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  <c r="Z552" s="130"/>
    </row>
    <row r="553" s="82" customFormat="1" ht="16.15" customHeight="1" spans="1:26">
      <c r="A553" s="130"/>
      <c r="B553" s="130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</row>
    <row r="554" s="82" customFormat="1" ht="16.15" customHeight="1" spans="1:26">
      <c r="A554" s="130"/>
      <c r="B554" s="130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</row>
    <row r="555" s="82" customFormat="1" ht="16.15" customHeight="1" spans="1:26">
      <c r="A555" s="130"/>
      <c r="B555" s="130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</row>
    <row r="556" s="82" customFormat="1" ht="16.15" customHeight="1" spans="1:26">
      <c r="A556" s="130"/>
      <c r="B556" s="130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</row>
    <row r="557" s="82" customFormat="1" ht="16.15" customHeight="1" spans="1:26">
      <c r="A557" s="130"/>
      <c r="B557" s="130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</row>
    <row r="558" s="82" customFormat="1" ht="16.15" customHeight="1" spans="1:26">
      <c r="A558" s="130"/>
      <c r="B558" s="130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</row>
    <row r="559" s="82" customFormat="1" ht="16.15" customHeight="1" spans="1:26">
      <c r="A559" s="130"/>
      <c r="B559" s="130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</row>
    <row r="560" s="82" customFormat="1" ht="16.15" customHeight="1" spans="1:26">
      <c r="A560" s="130"/>
      <c r="B560" s="130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</row>
    <row r="561" s="82" customFormat="1" ht="16.15" customHeight="1" spans="1:26">
      <c r="A561" s="130"/>
      <c r="B561" s="130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</row>
    <row r="562" s="82" customFormat="1" ht="16.15" customHeight="1" spans="1:26">
      <c r="A562" s="130"/>
      <c r="B562" s="130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</row>
    <row r="563" s="82" customFormat="1" ht="16.15" customHeight="1" spans="1:26">
      <c r="A563" s="130"/>
      <c r="B563" s="130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</row>
    <row r="564" s="82" customFormat="1" ht="16.15" customHeight="1" spans="1:26">
      <c r="A564" s="130"/>
      <c r="B564" s="130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</row>
    <row r="565" s="82" customFormat="1" ht="16.15" customHeight="1" spans="1:26">
      <c r="A565" s="130"/>
      <c r="B565" s="130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  <c r="Z565" s="130"/>
    </row>
    <row r="566" s="82" customFormat="1" ht="16.15" customHeight="1" spans="1:26">
      <c r="A566" s="130"/>
      <c r="B566" s="130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</row>
    <row r="567" s="82" customFormat="1" ht="16.15" customHeight="1" spans="1:26">
      <c r="A567" s="130"/>
      <c r="B567" s="130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</row>
    <row r="568" s="82" customFormat="1" ht="16.15" customHeight="1" spans="1:26">
      <c r="A568" s="130"/>
      <c r="B568" s="130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</row>
    <row r="569" s="82" customFormat="1" ht="16.15" customHeight="1" spans="1:26">
      <c r="A569" s="130"/>
      <c r="B569" s="130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</row>
    <row r="570" s="82" customFormat="1" ht="16.15" customHeight="1" spans="1:26">
      <c r="A570" s="130"/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</row>
    <row r="571" s="82" customFormat="1" ht="16.15" customHeight="1" spans="1:26">
      <c r="A571" s="130"/>
      <c r="B571" s="130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</row>
    <row r="572" s="82" customFormat="1" ht="16.15" customHeight="1" spans="1:26">
      <c r="A572" s="130"/>
      <c r="B572" s="130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</row>
    <row r="573" s="82" customFormat="1" ht="16.15" customHeight="1" spans="1:26">
      <c r="A573" s="130"/>
      <c r="B573" s="130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</row>
    <row r="574" s="82" customFormat="1" ht="16.15" customHeight="1" spans="1:26">
      <c r="A574" s="130"/>
      <c r="B574" s="130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</row>
    <row r="575" s="82" customFormat="1" ht="16.15" customHeight="1" spans="1:26">
      <c r="A575" s="130"/>
      <c r="B575" s="130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</row>
    <row r="576" s="82" customFormat="1" ht="16.15" customHeight="1" spans="1:26">
      <c r="A576" s="130"/>
      <c r="B576" s="130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</row>
    <row r="577" s="82" customFormat="1" ht="16.15" customHeight="1" spans="1:26">
      <c r="A577" s="130"/>
      <c r="B577" s="130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</row>
    <row r="578" s="82" customFormat="1" ht="16.15" customHeight="1" spans="1:26">
      <c r="A578" s="130"/>
      <c r="B578" s="130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  <c r="Z578" s="130"/>
    </row>
    <row r="579" s="82" customFormat="1" ht="16.15" customHeight="1" spans="1:26">
      <c r="A579" s="130"/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</row>
    <row r="580" s="82" customFormat="1" ht="16.15" customHeight="1" spans="1:26">
      <c r="A580" s="130"/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</row>
    <row r="581" s="82" customFormat="1" ht="16.15" customHeight="1" spans="1:26">
      <c r="A581" s="130"/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</row>
    <row r="582" s="82" customFormat="1" ht="16.15" customHeight="1" spans="1:26">
      <c r="A582" s="130"/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</row>
    <row r="583" s="82" customFormat="1" ht="16.15" customHeight="1" spans="1:26">
      <c r="A583" s="130"/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</row>
    <row r="584" s="82" customFormat="1" ht="16.15" customHeight="1" spans="1:26">
      <c r="A584" s="130"/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</row>
    <row r="585" s="82" customFormat="1" ht="16.15" customHeight="1" spans="1:26">
      <c r="A585" s="130"/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</row>
    <row r="586" s="82" customFormat="1" ht="16.15" customHeight="1" spans="1:26">
      <c r="A586" s="130"/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</row>
    <row r="587" s="82" customFormat="1" ht="16.15" customHeight="1" spans="1:26">
      <c r="A587" s="130"/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</row>
    <row r="588" s="82" customFormat="1" ht="16.15" customHeight="1" spans="1:26">
      <c r="A588" s="130"/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</row>
    <row r="589" s="82" customFormat="1" ht="16.15" customHeight="1" spans="1:26">
      <c r="A589" s="130"/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</row>
    <row r="590" s="82" customFormat="1" ht="16.15" customHeight="1" spans="1:26">
      <c r="A590" s="130"/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</row>
    <row r="591" s="82" customFormat="1" ht="16.15" customHeight="1" spans="1:26">
      <c r="A591" s="130"/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</row>
    <row r="592" s="82" customFormat="1" ht="16.15" customHeight="1" spans="1:26">
      <c r="A592" s="130"/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</row>
    <row r="593" s="82" customFormat="1" ht="16.15" customHeight="1" spans="1:26">
      <c r="A593" s="130"/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</row>
    <row r="594" s="82" customFormat="1" ht="16.15" customHeight="1" spans="1:26">
      <c r="A594" s="130"/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</row>
    <row r="595" s="82" customFormat="1" ht="16.15" customHeight="1" spans="1:26">
      <c r="A595" s="130"/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</row>
    <row r="596" s="82" customFormat="1" ht="16.15" customHeight="1" spans="1:26">
      <c r="A596" s="130"/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</row>
    <row r="597" s="82" customFormat="1" ht="16.15" customHeight="1" spans="1:26">
      <c r="A597" s="130"/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</row>
    <row r="598" s="82" customFormat="1" ht="16.15" customHeight="1" spans="1:26">
      <c r="A598" s="130"/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</row>
    <row r="599" s="82" customFormat="1" ht="16.15" customHeight="1" spans="1:26">
      <c r="A599" s="130"/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</row>
    <row r="600" s="82" customFormat="1" ht="16.15" customHeight="1" spans="1:26">
      <c r="A600" s="130"/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</row>
    <row r="601" s="82" customFormat="1" ht="16.15" customHeight="1" spans="1:26">
      <c r="A601" s="130"/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</row>
    <row r="602" s="82" customFormat="1" ht="16.15" customHeight="1" spans="1:26">
      <c r="A602" s="130"/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</row>
    <row r="603" s="82" customFormat="1" ht="16.15" customHeight="1" spans="1:26">
      <c r="A603" s="130"/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</row>
    <row r="604" s="82" customFormat="1" ht="16.15" customHeight="1" spans="1:26">
      <c r="A604" s="130"/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</row>
    <row r="605" s="82" customFormat="1" ht="16.15" customHeight="1" spans="1:26">
      <c r="A605" s="130"/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</row>
    <row r="606" s="82" customFormat="1" ht="16.15" customHeight="1" spans="1:26">
      <c r="A606" s="130"/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</row>
    <row r="607" s="82" customFormat="1" ht="16.15" customHeight="1" spans="1:26">
      <c r="A607" s="130"/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</row>
    <row r="608" s="82" customFormat="1" ht="16.15" customHeight="1" spans="1:26">
      <c r="A608" s="130"/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</row>
    <row r="609" s="82" customFormat="1" ht="16.15" customHeight="1" spans="1:26">
      <c r="A609" s="130"/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</row>
    <row r="610" s="82" customFormat="1" ht="16.15" customHeight="1" spans="1:26">
      <c r="A610" s="130"/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</row>
    <row r="611" s="82" customFormat="1" ht="16.15" customHeight="1" spans="1:26">
      <c r="A611" s="130"/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</row>
    <row r="612" s="82" customFormat="1" ht="16.15" customHeight="1" spans="1:26">
      <c r="A612" s="130"/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</row>
    <row r="613" s="82" customFormat="1" ht="16.15" customHeight="1" spans="1:26">
      <c r="A613" s="130"/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</row>
    <row r="614" s="82" customFormat="1" ht="16.15" customHeight="1" spans="1:26">
      <c r="A614" s="130"/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</row>
    <row r="615" s="82" customFormat="1" ht="16.15" customHeight="1" spans="1:26">
      <c r="A615" s="130"/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</row>
    <row r="616" s="82" customFormat="1" ht="16.15" customHeight="1" spans="1:26">
      <c r="A616" s="130"/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</row>
    <row r="617" s="82" customFormat="1" ht="16.15" customHeight="1" spans="1:26">
      <c r="A617" s="130"/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30"/>
    </row>
    <row r="618" s="82" customFormat="1" ht="16.15" customHeight="1" spans="1:26">
      <c r="A618" s="130"/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</row>
    <row r="619" s="82" customFormat="1" ht="16.15" customHeight="1" spans="1:26">
      <c r="A619" s="130"/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</row>
    <row r="620" s="82" customFormat="1" ht="16.15" customHeight="1" spans="1:26">
      <c r="A620" s="130"/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</row>
    <row r="621" s="82" customFormat="1" ht="16.15" customHeight="1" spans="1:26">
      <c r="A621" s="130"/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</row>
    <row r="622" s="82" customFormat="1" ht="16.15" customHeight="1" spans="1:26">
      <c r="A622" s="130"/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</row>
    <row r="623" s="82" customFormat="1" ht="16.15" customHeight="1" spans="1:26">
      <c r="A623" s="130"/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</row>
    <row r="624" s="82" customFormat="1" ht="16.15" customHeight="1" spans="1:26">
      <c r="A624" s="130"/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</row>
    <row r="625" s="82" customFormat="1" ht="16.15" customHeight="1" spans="1:26">
      <c r="A625" s="130"/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</row>
    <row r="626" s="82" customFormat="1" ht="16.15" customHeight="1" spans="1:26">
      <c r="A626" s="130"/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</row>
    <row r="627" s="82" customFormat="1" ht="16.15" customHeight="1" spans="1:26">
      <c r="A627" s="130"/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</row>
    <row r="628" s="82" customFormat="1" ht="16.15" customHeight="1" spans="1:26">
      <c r="A628" s="130"/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</row>
    <row r="629" s="82" customFormat="1" ht="16.15" customHeight="1" spans="1:26">
      <c r="A629" s="130"/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</row>
    <row r="630" s="82" customFormat="1" ht="16.15" customHeight="1" spans="1:26">
      <c r="A630" s="130"/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30"/>
    </row>
    <row r="631" s="82" customFormat="1" ht="16.15" customHeight="1" spans="1:26">
      <c r="A631" s="130"/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</row>
    <row r="632" s="82" customFormat="1" ht="16.15" customHeight="1" spans="1:26">
      <c r="A632" s="130"/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30"/>
    </row>
    <row r="633" s="82" customFormat="1" ht="16.15" customHeight="1" spans="1:26">
      <c r="A633" s="130"/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30"/>
    </row>
    <row r="634" s="82" customFormat="1" ht="16.15" customHeight="1" spans="1:26">
      <c r="A634" s="130"/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30"/>
    </row>
    <row r="635" s="82" customFormat="1" ht="16.15" customHeight="1" spans="1:26">
      <c r="A635" s="130"/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30"/>
    </row>
    <row r="636" s="82" customFormat="1" ht="16.15" customHeight="1" spans="1:26">
      <c r="A636" s="130"/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</row>
    <row r="637" s="82" customFormat="1" ht="16.15" customHeight="1" spans="1:26">
      <c r="A637" s="130"/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30"/>
    </row>
    <row r="638" s="82" customFormat="1" ht="16.15" customHeight="1" spans="1:26">
      <c r="A638" s="130"/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</row>
    <row r="639" s="82" customFormat="1" ht="16.15" customHeight="1" spans="1:26">
      <c r="A639" s="130"/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</row>
    <row r="640" s="82" customFormat="1" ht="16.15" customHeight="1" spans="1:26">
      <c r="A640" s="130"/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30"/>
    </row>
    <row r="641" s="82" customFormat="1" ht="16.15" customHeight="1" spans="1:26">
      <c r="A641" s="130"/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30"/>
    </row>
    <row r="642" s="82" customFormat="1" ht="16.15" customHeight="1" spans="1:26">
      <c r="A642" s="130"/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30"/>
    </row>
    <row r="643" s="82" customFormat="1" ht="16.15" customHeight="1" spans="1:26">
      <c r="A643" s="130"/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  <c r="Z643" s="130"/>
    </row>
    <row r="644" s="82" customFormat="1" ht="16.15" customHeight="1" spans="1:26">
      <c r="A644" s="130"/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</row>
    <row r="645" s="82" customFormat="1" ht="16.15" customHeight="1" spans="1:26">
      <c r="A645" s="130"/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</row>
    <row r="646" s="82" customFormat="1" ht="16.15" customHeight="1" spans="1:26">
      <c r="A646" s="130"/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30"/>
    </row>
    <row r="647" s="82" customFormat="1" ht="16.15" customHeight="1" spans="1:26">
      <c r="A647" s="130"/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</row>
    <row r="648" s="82" customFormat="1" ht="16.15" customHeight="1" spans="1:26">
      <c r="A648" s="130"/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</row>
    <row r="649" s="82" customFormat="1" ht="16.15" customHeight="1" spans="1:26">
      <c r="A649" s="130"/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30"/>
    </row>
    <row r="650" s="82" customFormat="1" ht="16.15" customHeight="1" spans="1:26">
      <c r="A650" s="130"/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30"/>
    </row>
    <row r="651" s="82" customFormat="1" ht="16.15" customHeight="1" spans="1:26">
      <c r="A651" s="130"/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</row>
    <row r="652" s="82" customFormat="1" ht="16.15" customHeight="1" spans="1:26">
      <c r="A652" s="130"/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30"/>
    </row>
    <row r="653" s="82" customFormat="1" ht="16.15" customHeight="1" spans="1:26">
      <c r="A653" s="130"/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30"/>
    </row>
    <row r="654" s="82" customFormat="1" ht="16.15" customHeight="1" spans="1:26">
      <c r="A654" s="130"/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</row>
    <row r="655" s="82" customFormat="1" ht="16.15" customHeight="1" spans="1:26">
      <c r="A655" s="130"/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30"/>
    </row>
    <row r="656" s="82" customFormat="1" ht="16.15" customHeight="1" spans="1:26">
      <c r="A656" s="130"/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</row>
    <row r="657" s="82" customFormat="1" ht="16.15" customHeight="1" spans="1:26">
      <c r="A657" s="130"/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  <c r="Z657" s="130"/>
    </row>
    <row r="658" s="82" customFormat="1" ht="16.15" customHeight="1" spans="1:26">
      <c r="A658" s="130"/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</row>
    <row r="659" s="82" customFormat="1" ht="16.15" customHeight="1" spans="1:26">
      <c r="A659" s="130"/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</row>
    <row r="660" s="82" customFormat="1" ht="16.15" customHeight="1" spans="1:26">
      <c r="A660" s="130"/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30"/>
    </row>
    <row r="661" s="82" customFormat="1" ht="16.15" customHeight="1" spans="1:26">
      <c r="A661" s="130"/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30"/>
    </row>
    <row r="662" s="82" customFormat="1" ht="16.15" customHeight="1" spans="1:26">
      <c r="A662" s="130"/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30"/>
    </row>
    <row r="663" s="82" customFormat="1" ht="16.15" customHeight="1" spans="1:26">
      <c r="A663" s="130"/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</row>
    <row r="664" s="82" customFormat="1" ht="16.15" customHeight="1" spans="1:26">
      <c r="A664" s="130"/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30"/>
    </row>
    <row r="665" s="82" customFormat="1" ht="16.15" customHeight="1" spans="1:26">
      <c r="A665" s="130"/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</row>
    <row r="666" s="82" customFormat="1" ht="16.15" customHeight="1" spans="1:26">
      <c r="A666" s="130"/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30"/>
    </row>
    <row r="667" s="82" customFormat="1" ht="16.15" customHeight="1" spans="1:26">
      <c r="A667" s="130"/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  <c r="Z667" s="130"/>
    </row>
    <row r="668" s="82" customFormat="1" ht="16.15" customHeight="1" spans="1:26">
      <c r="A668" s="130"/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</row>
    <row r="669" s="82" customFormat="1" ht="16.15" customHeight="1" spans="1:26">
      <c r="A669" s="130"/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30"/>
    </row>
    <row r="670" s="82" customFormat="1" ht="16.15" customHeight="1" spans="1:26">
      <c r="A670" s="130"/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</row>
    <row r="671" s="82" customFormat="1" ht="16.15" customHeight="1" spans="1:26">
      <c r="A671" s="130"/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30"/>
    </row>
    <row r="672" s="82" customFormat="1" ht="16.15" customHeight="1" spans="1:26">
      <c r="A672" s="130"/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</row>
    <row r="673" s="82" customFormat="1" ht="16.15" customHeight="1" spans="1:26">
      <c r="A673" s="130"/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</row>
    <row r="674" s="82" customFormat="1" ht="16.15" customHeight="1" spans="1:26">
      <c r="A674" s="130"/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</row>
    <row r="675" s="82" customFormat="1" ht="16.15" customHeight="1" spans="1:26">
      <c r="A675" s="130"/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</row>
    <row r="676" s="82" customFormat="1" ht="16.15" customHeight="1" spans="1:26">
      <c r="A676" s="130"/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</row>
    <row r="677" s="82" customFormat="1" ht="16.15" customHeight="1" spans="1:26">
      <c r="A677" s="130"/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</row>
    <row r="678" s="82" customFormat="1" ht="16.15" customHeight="1" spans="1:26">
      <c r="A678" s="130"/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30"/>
    </row>
    <row r="679" s="82" customFormat="1" ht="16.15" customHeight="1" spans="1:26">
      <c r="A679" s="130"/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30"/>
    </row>
    <row r="680" s="82" customFormat="1" ht="16.15" customHeight="1" spans="1:26">
      <c r="A680" s="130"/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</row>
    <row r="681" s="82" customFormat="1" ht="16.15" customHeight="1" spans="1:26">
      <c r="A681" s="130"/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  <c r="Z681" s="130"/>
    </row>
    <row r="682" s="82" customFormat="1" ht="16.15" customHeight="1" spans="1:26">
      <c r="A682" s="130"/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30"/>
    </row>
    <row r="683" s="82" customFormat="1" ht="16.15" customHeight="1" spans="1:26">
      <c r="A683" s="130"/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</row>
    <row r="684" s="82" customFormat="1" ht="16.15" customHeight="1" spans="1:26">
      <c r="A684" s="130"/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</row>
    <row r="685" s="82" customFormat="1" ht="16.15" customHeight="1" spans="1:26">
      <c r="A685" s="130"/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/>
    </row>
    <row r="686" s="82" customFormat="1" ht="16.15" customHeight="1" spans="1:26">
      <c r="A686" s="130"/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30"/>
    </row>
    <row r="687" s="82" customFormat="1" ht="16.15" customHeight="1" spans="1:26">
      <c r="A687" s="130"/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30"/>
    </row>
    <row r="688" s="82" customFormat="1" ht="16.15" customHeight="1" spans="1:26">
      <c r="A688" s="130"/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</row>
    <row r="689" s="82" customFormat="1" ht="16.15" customHeight="1" spans="1:26">
      <c r="A689" s="130"/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  <c r="Z689" s="130"/>
    </row>
    <row r="690" s="82" customFormat="1" ht="16.15" customHeight="1" spans="1:26">
      <c r="A690" s="130"/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30"/>
    </row>
    <row r="691" s="82" customFormat="1" ht="16.15" customHeight="1" spans="1:26">
      <c r="A691" s="130"/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  <c r="Z691" s="130"/>
    </row>
    <row r="692" s="82" customFormat="1" ht="16.15" customHeight="1" spans="1:26">
      <c r="A692" s="130"/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/>
    </row>
    <row r="693" s="82" customFormat="1" ht="16.15" customHeight="1" spans="1:26">
      <c r="A693" s="130"/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30"/>
    </row>
    <row r="694" s="82" customFormat="1" ht="16.15" customHeight="1" spans="1:26">
      <c r="A694" s="130"/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30"/>
    </row>
    <row r="695" s="82" customFormat="1" ht="16.15" customHeight="1" spans="1:26">
      <c r="A695" s="130"/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30"/>
    </row>
    <row r="696" s="82" customFormat="1" ht="16.15" customHeight="1" spans="1:26">
      <c r="A696" s="130"/>
      <c r="B696" s="130"/>
      <c r="C696" s="130"/>
      <c r="D696" s="130"/>
      <c r="E696" s="130"/>
      <c r="F696" s="130"/>
      <c r="G696" s="13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0"/>
      <c r="Z696" s="130"/>
    </row>
    <row r="697" s="82" customFormat="1" ht="16.15" customHeight="1" spans="1:26">
      <c r="A697" s="130"/>
      <c r="B697" s="130"/>
      <c r="C697" s="130"/>
      <c r="D697" s="130"/>
      <c r="E697" s="130"/>
      <c r="F697" s="130"/>
      <c r="G697" s="130"/>
      <c r="H697" s="130"/>
      <c r="I697" s="130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  <c r="Z697" s="130"/>
    </row>
    <row r="698" s="82" customFormat="1" ht="16.15" customHeight="1" spans="1:26">
      <c r="A698" s="130"/>
      <c r="B698" s="130"/>
      <c r="C698" s="130"/>
      <c r="D698" s="130"/>
      <c r="E698" s="130"/>
      <c r="F698" s="130"/>
      <c r="G698" s="130"/>
      <c r="H698" s="130"/>
      <c r="I698" s="130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  <c r="Z698" s="130"/>
    </row>
    <row r="699" s="82" customFormat="1" ht="16.15" customHeight="1" spans="1:26">
      <c r="A699" s="130"/>
      <c r="B699" s="130"/>
      <c r="C699" s="130"/>
      <c r="D699" s="130"/>
      <c r="E699" s="130"/>
      <c r="F699" s="130"/>
      <c r="G699" s="13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0"/>
      <c r="Z699" s="130"/>
    </row>
    <row r="700" s="82" customFormat="1" ht="16.15" customHeight="1" spans="1:26">
      <c r="A700" s="130"/>
      <c r="B700" s="130"/>
      <c r="C700" s="130"/>
      <c r="D700" s="130"/>
      <c r="E700" s="130"/>
      <c r="F700" s="130"/>
      <c r="G700" s="130"/>
      <c r="H700" s="130"/>
      <c r="I700" s="130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  <c r="Z700" s="130"/>
    </row>
    <row r="701" s="82" customFormat="1" ht="16.15" customHeight="1" spans="1:26">
      <c r="A701" s="130"/>
      <c r="B701" s="130"/>
      <c r="C701" s="130"/>
      <c r="D701" s="130"/>
      <c r="E701" s="130"/>
      <c r="F701" s="130"/>
      <c r="G701" s="130"/>
      <c r="H701" s="130"/>
      <c r="I701" s="130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0"/>
      <c r="Z701" s="130"/>
    </row>
    <row r="702" s="82" customFormat="1" ht="16.15" customHeight="1" spans="1:26">
      <c r="A702" s="130"/>
      <c r="B702" s="130"/>
      <c r="C702" s="130"/>
      <c r="D702" s="130"/>
      <c r="E702" s="130"/>
      <c r="F702" s="130"/>
      <c r="G702" s="130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  <c r="Z702" s="130"/>
    </row>
    <row r="703" s="82" customFormat="1" ht="16.15" customHeight="1" spans="1:26">
      <c r="A703" s="130"/>
      <c r="B703" s="130"/>
      <c r="C703" s="130"/>
      <c r="D703" s="130"/>
      <c r="E703" s="130"/>
      <c r="F703" s="130"/>
      <c r="G703" s="130"/>
      <c r="H703" s="130"/>
      <c r="I703" s="130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  <c r="Z703" s="130"/>
    </row>
    <row r="704" s="82" customFormat="1" ht="16.15" customHeight="1" spans="1:26">
      <c r="A704" s="130"/>
      <c r="B704" s="130"/>
      <c r="C704" s="130"/>
      <c r="D704" s="130"/>
      <c r="E704" s="130"/>
      <c r="F704" s="130"/>
      <c r="G704" s="130"/>
      <c r="H704" s="130"/>
      <c r="I704" s="130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  <c r="Z704" s="130"/>
    </row>
    <row r="705" s="82" customFormat="1" ht="16.15" customHeight="1" spans="1:26">
      <c r="A705" s="130"/>
      <c r="B705" s="130"/>
      <c r="C705" s="130"/>
      <c r="D705" s="130"/>
      <c r="E705" s="130"/>
      <c r="F705" s="130"/>
      <c r="G705" s="130"/>
      <c r="H705" s="130"/>
      <c r="I705" s="130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  <c r="Z705" s="130"/>
    </row>
    <row r="706" s="82" customFormat="1" ht="16.15" customHeight="1" spans="1:26">
      <c r="A706" s="130"/>
      <c r="B706" s="130"/>
      <c r="C706" s="130"/>
      <c r="D706" s="130"/>
      <c r="E706" s="130"/>
      <c r="F706" s="130"/>
      <c r="G706" s="130"/>
      <c r="H706" s="130"/>
      <c r="I706" s="130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0"/>
      <c r="Z706" s="130"/>
    </row>
    <row r="707" s="82" customFormat="1" ht="16.15" customHeight="1" spans="1:26">
      <c r="A707" s="130"/>
      <c r="B707" s="130"/>
      <c r="C707" s="130"/>
      <c r="D707" s="130"/>
      <c r="E707" s="130"/>
      <c r="F707" s="130"/>
      <c r="G707" s="130"/>
      <c r="H707" s="130"/>
      <c r="I707" s="130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0"/>
      <c r="Z707" s="130"/>
    </row>
    <row r="708" s="82" customFormat="1" ht="16.15" customHeight="1" spans="1:26">
      <c r="A708" s="130"/>
      <c r="B708" s="130"/>
      <c r="C708" s="130"/>
      <c r="D708" s="130"/>
      <c r="E708" s="130"/>
      <c r="F708" s="130"/>
      <c r="G708" s="130"/>
      <c r="H708" s="130"/>
      <c r="I708" s="130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  <c r="Z708" s="130"/>
    </row>
    <row r="709" s="82" customFormat="1" ht="16.15" customHeight="1" spans="1:26">
      <c r="A709" s="130"/>
      <c r="B709" s="130"/>
      <c r="C709" s="130"/>
      <c r="D709" s="130"/>
      <c r="E709" s="130"/>
      <c r="F709" s="130"/>
      <c r="G709" s="130"/>
      <c r="H709" s="130"/>
      <c r="I709" s="130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  <c r="Z709" s="130"/>
    </row>
    <row r="710" s="82" customFormat="1" ht="16.15" customHeight="1" spans="1:26">
      <c r="A710" s="130"/>
      <c r="B710" s="130"/>
      <c r="C710" s="130"/>
      <c r="D710" s="130"/>
      <c r="E710" s="130"/>
      <c r="F710" s="130"/>
      <c r="G710" s="130"/>
      <c r="H710" s="130"/>
      <c r="I710" s="130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  <c r="Z710" s="130"/>
    </row>
    <row r="711" s="82" customFormat="1" ht="16.15" customHeight="1" spans="1:26">
      <c r="A711" s="130"/>
      <c r="B711" s="130"/>
      <c r="C711" s="130"/>
      <c r="D711" s="130"/>
      <c r="E711" s="130"/>
      <c r="F711" s="130"/>
      <c r="G711" s="130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  <c r="Z711" s="130"/>
    </row>
    <row r="712" s="82" customFormat="1" ht="16.15" customHeight="1" spans="1:26">
      <c r="A712" s="130"/>
      <c r="B712" s="130"/>
      <c r="C712" s="130"/>
      <c r="D712" s="130"/>
      <c r="E712" s="130"/>
      <c r="F712" s="130"/>
      <c r="G712" s="130"/>
      <c r="H712" s="130"/>
      <c r="I712" s="130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  <c r="Z712" s="130"/>
    </row>
    <row r="713" s="82" customFormat="1" ht="16.15" customHeight="1" spans="1:26">
      <c r="A713" s="130"/>
      <c r="B713" s="130"/>
      <c r="C713" s="130"/>
      <c r="D713" s="130"/>
      <c r="E713" s="130"/>
      <c r="F713" s="130"/>
      <c r="G713" s="130"/>
      <c r="H713" s="130"/>
      <c r="I713" s="130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  <c r="Z713" s="130"/>
    </row>
    <row r="714" s="82" customFormat="1" ht="16.15" customHeight="1" spans="1:26">
      <c r="A714" s="130"/>
      <c r="B714" s="130"/>
      <c r="C714" s="130"/>
      <c r="D714" s="130"/>
      <c r="E714" s="130"/>
      <c r="F714" s="130"/>
      <c r="G714" s="130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0"/>
      <c r="Z714" s="130"/>
    </row>
    <row r="715" s="82" customFormat="1" ht="16.15" customHeight="1" spans="1:26">
      <c r="A715" s="130"/>
      <c r="B715" s="130"/>
      <c r="C715" s="130"/>
      <c r="D715" s="130"/>
      <c r="E715" s="130"/>
      <c r="F715" s="130"/>
      <c r="G715" s="130"/>
      <c r="H715" s="130"/>
      <c r="I715" s="130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0"/>
      <c r="Z715" s="130"/>
    </row>
    <row r="716" s="82" customFormat="1" ht="16.15" customHeight="1" spans="1:26">
      <c r="A716" s="130"/>
      <c r="B716" s="130"/>
      <c r="C716" s="130"/>
      <c r="D716" s="130"/>
      <c r="E716" s="130"/>
      <c r="F716" s="130"/>
      <c r="G716" s="130"/>
      <c r="H716" s="130"/>
      <c r="I716" s="130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  <c r="Z716" s="130"/>
    </row>
    <row r="717" s="82" customFormat="1" ht="16.15" customHeight="1" spans="1:26">
      <c r="A717" s="130"/>
      <c r="B717" s="130"/>
      <c r="C717" s="130"/>
      <c r="D717" s="130"/>
      <c r="E717" s="130"/>
      <c r="F717" s="130"/>
      <c r="G717" s="130"/>
      <c r="H717" s="130"/>
      <c r="I717" s="130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  <c r="Z717" s="130"/>
    </row>
    <row r="718" s="82" customFormat="1" ht="16.15" customHeight="1" spans="1:26">
      <c r="A718" s="130"/>
      <c r="B718" s="130"/>
      <c r="C718" s="130"/>
      <c r="D718" s="130"/>
      <c r="E718" s="130"/>
      <c r="F718" s="130"/>
      <c r="G718" s="13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  <c r="Z718" s="130"/>
    </row>
    <row r="719" s="82" customFormat="1" ht="16.15" customHeight="1" spans="1:26">
      <c r="A719" s="130"/>
      <c r="B719" s="130"/>
      <c r="C719" s="130"/>
      <c r="D719" s="130"/>
      <c r="E719" s="130"/>
      <c r="F719" s="130"/>
      <c r="G719" s="130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  <c r="Z719" s="130"/>
    </row>
    <row r="720" s="82" customFormat="1" ht="16.15" customHeight="1" spans="1:26">
      <c r="A720" s="130"/>
      <c r="B720" s="130"/>
      <c r="C720" s="130"/>
      <c r="D720" s="130"/>
      <c r="E720" s="130"/>
      <c r="F720" s="130"/>
      <c r="G720" s="130"/>
      <c r="H720" s="130"/>
      <c r="I720" s="130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  <c r="Z720" s="130"/>
    </row>
    <row r="721" s="82" customFormat="1" ht="16.15" customHeight="1" spans="1:26">
      <c r="A721" s="130"/>
      <c r="B721" s="130"/>
      <c r="C721" s="130"/>
      <c r="D721" s="130"/>
      <c r="E721" s="130"/>
      <c r="F721" s="130"/>
      <c r="G721" s="130"/>
      <c r="H721" s="130"/>
      <c r="I721" s="130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  <c r="Z721" s="130"/>
    </row>
    <row r="722" s="82" customFormat="1" ht="16.15" customHeight="1" spans="1:26">
      <c r="A722" s="130"/>
      <c r="B722" s="130"/>
      <c r="C722" s="130"/>
      <c r="D722" s="130"/>
      <c r="E722" s="130"/>
      <c r="F722" s="130"/>
      <c r="G722" s="130"/>
      <c r="H722" s="130"/>
      <c r="I722" s="130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  <c r="Z722" s="130"/>
    </row>
    <row r="723" s="82" customFormat="1" ht="16.15" customHeight="1" spans="1:26">
      <c r="A723" s="130"/>
      <c r="B723" s="130"/>
      <c r="C723" s="130"/>
      <c r="D723" s="130"/>
      <c r="E723" s="130"/>
      <c r="F723" s="130"/>
      <c r="G723" s="130"/>
      <c r="H723" s="130"/>
      <c r="I723" s="130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  <c r="Z723" s="130"/>
    </row>
    <row r="724" s="82" customFormat="1" ht="16.15" customHeight="1" spans="1:26">
      <c r="A724" s="130"/>
      <c r="B724" s="130"/>
      <c r="C724" s="130"/>
      <c r="D724" s="130"/>
      <c r="E724" s="130"/>
      <c r="F724" s="130"/>
      <c r="G724" s="130"/>
      <c r="H724" s="130"/>
      <c r="I724" s="130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  <c r="Z724" s="130"/>
    </row>
    <row r="725" s="82" customFormat="1" ht="16.15" customHeight="1" spans="1:26">
      <c r="A725" s="130"/>
      <c r="B725" s="130"/>
      <c r="C725" s="130"/>
      <c r="D725" s="130"/>
      <c r="E725" s="130"/>
      <c r="F725" s="130"/>
      <c r="G725" s="130"/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  <c r="Z725" s="130"/>
    </row>
    <row r="726" s="82" customFormat="1" ht="16.15" customHeight="1" spans="1:26">
      <c r="A726" s="130"/>
      <c r="B726" s="130"/>
      <c r="C726" s="130"/>
      <c r="D726" s="130"/>
      <c r="E726" s="130"/>
      <c r="F726" s="130"/>
      <c r="G726" s="130"/>
      <c r="H726" s="130"/>
      <c r="I726" s="130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  <c r="Z726" s="130"/>
    </row>
    <row r="727" s="82" customFormat="1" ht="16.15" customHeight="1" spans="1:26">
      <c r="A727" s="130"/>
      <c r="B727" s="130"/>
      <c r="C727" s="130"/>
      <c r="D727" s="130"/>
      <c r="E727" s="130"/>
      <c r="F727" s="130"/>
      <c r="G727" s="130"/>
      <c r="H727" s="130"/>
      <c r="I727" s="130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  <c r="Z727" s="130"/>
    </row>
    <row r="728" s="82" customFormat="1" ht="16.15" customHeight="1" spans="1:26">
      <c r="A728" s="130"/>
      <c r="B728" s="130"/>
      <c r="C728" s="130"/>
      <c r="D728" s="130"/>
      <c r="E728" s="130"/>
      <c r="F728" s="130"/>
      <c r="G728" s="130"/>
      <c r="H728" s="130"/>
      <c r="I728" s="130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  <c r="Z728" s="130"/>
    </row>
    <row r="729" s="82" customFormat="1" ht="16.15" customHeight="1" spans="1:26">
      <c r="A729" s="130"/>
      <c r="B729" s="130"/>
      <c r="C729" s="130"/>
      <c r="D729" s="130"/>
      <c r="E729" s="130"/>
      <c r="F729" s="130"/>
      <c r="G729" s="130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  <c r="Z729" s="130"/>
    </row>
    <row r="730" s="82" customFormat="1" ht="16.15" customHeight="1" spans="1:26">
      <c r="A730" s="130"/>
      <c r="B730" s="130"/>
      <c r="C730" s="130"/>
      <c r="D730" s="130"/>
      <c r="E730" s="130"/>
      <c r="F730" s="130"/>
      <c r="G730" s="130"/>
      <c r="H730" s="130"/>
      <c r="I730" s="130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  <c r="Z730" s="130"/>
    </row>
    <row r="731" s="82" customFormat="1" ht="16.15" customHeight="1" spans="1:26">
      <c r="A731" s="130"/>
      <c r="B731" s="130"/>
      <c r="C731" s="130"/>
      <c r="D731" s="130"/>
      <c r="E731" s="130"/>
      <c r="F731" s="130"/>
      <c r="G731" s="130"/>
      <c r="H731" s="130"/>
      <c r="I731" s="130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  <c r="Z731" s="130"/>
    </row>
    <row r="732" s="82" customFormat="1" ht="16.15" customHeight="1" spans="1:26">
      <c r="A732" s="130"/>
      <c r="B732" s="130"/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  <c r="Z732" s="130"/>
    </row>
    <row r="733" s="82" customFormat="1" ht="16.15" customHeight="1" spans="1:26">
      <c r="A733" s="130"/>
      <c r="B733" s="130"/>
      <c r="C733" s="130"/>
      <c r="D733" s="130"/>
      <c r="E733" s="130"/>
      <c r="F733" s="130"/>
      <c r="G733" s="130"/>
      <c r="H733" s="130"/>
      <c r="I733" s="130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  <c r="Z733" s="130"/>
    </row>
    <row r="734" s="82" customFormat="1" ht="16.15" customHeight="1" spans="1:26">
      <c r="A734" s="130"/>
      <c r="B734" s="130"/>
      <c r="C734" s="130"/>
      <c r="D734" s="130"/>
      <c r="E734" s="130"/>
      <c r="F734" s="130"/>
      <c r="G734" s="130"/>
      <c r="H734" s="130"/>
      <c r="I734" s="130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  <c r="Z734" s="130"/>
    </row>
    <row r="735" s="82" customFormat="1" ht="16.15" customHeight="1" spans="1:26">
      <c r="A735" s="130"/>
      <c r="B735" s="130"/>
      <c r="C735" s="130"/>
      <c r="D735" s="130"/>
      <c r="E735" s="130"/>
      <c r="F735" s="130"/>
      <c r="G735" s="130"/>
      <c r="H735" s="130"/>
      <c r="I735" s="130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  <c r="Z735" s="130"/>
    </row>
    <row r="736" s="82" customFormat="1" ht="16.15" customHeight="1" spans="1:26">
      <c r="A736" s="130"/>
      <c r="B736" s="130"/>
      <c r="C736" s="130"/>
      <c r="D736" s="130"/>
      <c r="E736" s="130"/>
      <c r="F736" s="130"/>
      <c r="G736" s="130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  <c r="Z736" s="130"/>
    </row>
    <row r="737" s="82" customFormat="1" ht="16.15" customHeight="1" spans="1:26">
      <c r="A737" s="130"/>
      <c r="B737" s="130"/>
      <c r="C737" s="130"/>
      <c r="D737" s="130"/>
      <c r="E737" s="130"/>
      <c r="F737" s="130"/>
      <c r="G737" s="130"/>
      <c r="H737" s="130"/>
      <c r="I737" s="130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  <c r="Z737" s="130"/>
    </row>
    <row r="738" s="82" customFormat="1" ht="16.15" customHeight="1" spans="1:26">
      <c r="A738" s="130"/>
      <c r="B738" s="130"/>
      <c r="C738" s="130"/>
      <c r="D738" s="130"/>
      <c r="E738" s="130"/>
      <c r="F738" s="130"/>
      <c r="G738" s="130"/>
      <c r="H738" s="130"/>
      <c r="I738" s="130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0"/>
      <c r="Z738" s="130"/>
    </row>
    <row r="739" s="82" customFormat="1" ht="16.15" customHeight="1" spans="1:26">
      <c r="A739" s="130"/>
      <c r="B739" s="130"/>
      <c r="C739" s="130"/>
      <c r="D739" s="130"/>
      <c r="E739" s="130"/>
      <c r="F739" s="130"/>
      <c r="G739" s="130"/>
      <c r="H739" s="130"/>
      <c r="I739" s="130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0"/>
      <c r="Z739" s="130"/>
    </row>
    <row r="740" s="82" customFormat="1" ht="16.15" customHeight="1" spans="1:26">
      <c r="A740" s="130"/>
      <c r="B740" s="130"/>
      <c r="C740" s="130"/>
      <c r="D740" s="130"/>
      <c r="E740" s="130"/>
      <c r="F740" s="130"/>
      <c r="G740" s="130"/>
      <c r="H740" s="130"/>
      <c r="I740" s="130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  <c r="Z740" s="130"/>
    </row>
    <row r="741" s="82" customFormat="1" ht="16.15" customHeight="1" spans="1:26">
      <c r="A741" s="130"/>
      <c r="B741" s="130"/>
      <c r="C741" s="130"/>
      <c r="D741" s="130"/>
      <c r="E741" s="130"/>
      <c r="F741" s="130"/>
      <c r="G741" s="130"/>
      <c r="H741" s="130"/>
      <c r="I741" s="130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  <c r="Z741" s="130"/>
    </row>
    <row r="742" s="82" customFormat="1" ht="16.15" customHeight="1" spans="1:26">
      <c r="A742" s="130"/>
      <c r="B742" s="130"/>
      <c r="C742" s="130"/>
      <c r="D742" s="130"/>
      <c r="E742" s="130"/>
      <c r="F742" s="130"/>
      <c r="G742" s="130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  <c r="Z742" s="130"/>
    </row>
    <row r="743" s="82" customFormat="1" ht="16.15" customHeight="1" spans="1:26">
      <c r="A743" s="130"/>
      <c r="B743" s="130"/>
      <c r="C743" s="130"/>
      <c r="D743" s="130"/>
      <c r="E743" s="130"/>
      <c r="F743" s="130"/>
      <c r="G743" s="130"/>
      <c r="H743" s="130"/>
      <c r="I743" s="130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  <c r="Z743" s="130"/>
    </row>
    <row r="744" s="82" customFormat="1" ht="16.15" customHeight="1" spans="1:26">
      <c r="A744" s="130"/>
      <c r="B744" s="130"/>
      <c r="C744" s="130"/>
      <c r="D744" s="130"/>
      <c r="E744" s="130"/>
      <c r="F744" s="130"/>
      <c r="G744" s="130"/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  <c r="Z744" s="130"/>
    </row>
    <row r="745" s="82" customFormat="1" ht="16.15" customHeight="1" spans="1:26">
      <c r="A745" s="130"/>
      <c r="B745" s="130"/>
      <c r="C745" s="130"/>
      <c r="D745" s="130"/>
      <c r="E745" s="130"/>
      <c r="F745" s="130"/>
      <c r="G745" s="130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  <c r="Z745" s="130"/>
    </row>
    <row r="746" s="82" customFormat="1" ht="16.15" customHeight="1" spans="1:26">
      <c r="A746" s="130"/>
      <c r="B746" s="130"/>
      <c r="C746" s="130"/>
      <c r="D746" s="130"/>
      <c r="E746" s="130"/>
      <c r="F746" s="130"/>
      <c r="G746" s="130"/>
      <c r="H746" s="130"/>
      <c r="I746" s="130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  <c r="Z746" s="130"/>
    </row>
    <row r="747" s="82" customFormat="1" ht="16.15" customHeight="1" spans="1:26">
      <c r="A747" s="130"/>
      <c r="B747" s="130"/>
      <c r="C747" s="130"/>
      <c r="D747" s="130"/>
      <c r="E747" s="130"/>
      <c r="F747" s="130"/>
      <c r="G747" s="130"/>
      <c r="H747" s="130"/>
      <c r="I747" s="130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  <c r="Z747" s="130"/>
    </row>
    <row r="748" s="82" customFormat="1" ht="16.15" customHeight="1" spans="1:26">
      <c r="A748" s="130"/>
      <c r="B748" s="130"/>
      <c r="C748" s="130"/>
      <c r="D748" s="130"/>
      <c r="E748" s="130"/>
      <c r="F748" s="130"/>
      <c r="G748" s="130"/>
      <c r="H748" s="130"/>
      <c r="I748" s="130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  <c r="Z748" s="130"/>
    </row>
    <row r="749" s="82" customFormat="1" ht="16.15" customHeight="1" spans="1:26">
      <c r="A749" s="130"/>
      <c r="B749" s="130"/>
      <c r="C749" s="130"/>
      <c r="D749" s="130"/>
      <c r="E749" s="130"/>
      <c r="F749" s="130"/>
      <c r="G749" s="130"/>
      <c r="H749" s="130"/>
      <c r="I749" s="130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0"/>
      <c r="Z749" s="130"/>
    </row>
    <row r="750" s="82" customFormat="1" ht="16.15" customHeight="1" spans="1:26">
      <c r="A750" s="130"/>
      <c r="B750" s="130"/>
      <c r="C750" s="130"/>
      <c r="D750" s="130"/>
      <c r="E750" s="130"/>
      <c r="F750" s="130"/>
      <c r="G750" s="130"/>
      <c r="H750" s="130"/>
      <c r="I750" s="130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0"/>
      <c r="Z750" s="130"/>
    </row>
    <row r="751" s="82" customFormat="1" ht="16.15" customHeight="1" spans="1:26">
      <c r="A751" s="130"/>
      <c r="B751" s="130"/>
      <c r="C751" s="130"/>
      <c r="D751" s="130"/>
      <c r="E751" s="130"/>
      <c r="F751" s="130"/>
      <c r="G751" s="130"/>
      <c r="H751" s="130"/>
      <c r="I751" s="130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  <c r="Z751" s="130"/>
    </row>
    <row r="752" s="82" customFormat="1" ht="16.15" customHeight="1" spans="1:26">
      <c r="A752" s="130"/>
      <c r="B752" s="130"/>
      <c r="C752" s="130"/>
      <c r="D752" s="130"/>
      <c r="E752" s="130"/>
      <c r="F752" s="130"/>
      <c r="G752" s="13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  <c r="Z752" s="130"/>
    </row>
    <row r="753" s="82" customFormat="1" ht="16.15" customHeight="1" spans="1:26">
      <c r="A753" s="130"/>
      <c r="B753" s="130"/>
      <c r="C753" s="130"/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  <c r="Z753" s="130"/>
    </row>
    <row r="754" s="82" customFormat="1" ht="16.15" customHeight="1" spans="1:26">
      <c r="A754" s="130"/>
      <c r="B754" s="130"/>
      <c r="C754" s="130"/>
      <c r="D754" s="130"/>
      <c r="E754" s="130"/>
      <c r="F754" s="130"/>
      <c r="G754" s="130"/>
      <c r="H754" s="130"/>
      <c r="I754" s="130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  <c r="Z754" s="130"/>
    </row>
    <row r="755" s="82" customFormat="1" ht="16.15" customHeight="1" spans="1:26">
      <c r="A755" s="130"/>
      <c r="B755" s="130"/>
      <c r="C755" s="130"/>
      <c r="D755" s="130"/>
      <c r="E755" s="130"/>
      <c r="F755" s="130"/>
      <c r="G755" s="130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  <c r="Z755" s="130"/>
    </row>
    <row r="756" s="82" customFormat="1" ht="16.15" customHeight="1" spans="1:26">
      <c r="A756" s="130"/>
      <c r="B756" s="130"/>
      <c r="C756" s="130"/>
      <c r="D756" s="130"/>
      <c r="E756" s="130"/>
      <c r="F756" s="130"/>
      <c r="G756" s="130"/>
      <c r="H756" s="130"/>
      <c r="I756" s="130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0"/>
      <c r="Z756" s="130"/>
    </row>
    <row r="757" s="82" customFormat="1" ht="16.15" customHeight="1" spans="1:26">
      <c r="A757" s="130"/>
      <c r="B757" s="130"/>
      <c r="C757" s="130"/>
      <c r="D757" s="130"/>
      <c r="E757" s="130"/>
      <c r="F757" s="130"/>
      <c r="G757" s="130"/>
      <c r="H757" s="130"/>
      <c r="I757" s="130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  <c r="Z757" s="130"/>
    </row>
    <row r="758" s="82" customFormat="1" ht="16.15" customHeight="1" spans="1:26">
      <c r="A758" s="130"/>
      <c r="B758" s="130"/>
      <c r="C758" s="130"/>
      <c r="D758" s="130"/>
      <c r="E758" s="130"/>
      <c r="F758" s="130"/>
      <c r="G758" s="130"/>
      <c r="H758" s="130"/>
      <c r="I758" s="130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  <c r="Z758" s="130"/>
    </row>
    <row r="759" s="82" customFormat="1" ht="16.15" customHeight="1" spans="1:26">
      <c r="A759" s="130"/>
      <c r="B759" s="130"/>
      <c r="C759" s="130"/>
      <c r="D759" s="130"/>
      <c r="E759" s="130"/>
      <c r="F759" s="130"/>
      <c r="G759" s="130"/>
      <c r="H759" s="130"/>
      <c r="I759" s="130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  <c r="Z759" s="130"/>
    </row>
    <row r="760" s="82" customFormat="1" ht="16.15" customHeight="1" spans="1:26">
      <c r="A760" s="130"/>
      <c r="B760" s="130"/>
      <c r="C760" s="130"/>
      <c r="D760" s="130"/>
      <c r="E760" s="130"/>
      <c r="F760" s="130"/>
      <c r="G760" s="130"/>
      <c r="H760" s="130"/>
      <c r="I760" s="130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  <c r="Z760" s="130"/>
    </row>
    <row r="761" s="82" customFormat="1" ht="16.15" customHeight="1" spans="1:26">
      <c r="A761" s="130"/>
      <c r="B761" s="130"/>
      <c r="C761" s="130"/>
      <c r="D761" s="130"/>
      <c r="E761" s="130"/>
      <c r="F761" s="130"/>
      <c r="G761" s="130"/>
      <c r="H761" s="130"/>
      <c r="I761" s="130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  <c r="Z761" s="130"/>
    </row>
    <row r="762" s="82" customFormat="1" ht="16.15" customHeight="1" spans="1:26">
      <c r="A762" s="130"/>
      <c r="B762" s="130"/>
      <c r="C762" s="130"/>
      <c r="D762" s="130"/>
      <c r="E762" s="130"/>
      <c r="F762" s="130"/>
      <c r="G762" s="130"/>
      <c r="H762" s="130"/>
      <c r="I762" s="130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  <c r="Z762" s="130"/>
    </row>
    <row r="763" s="82" customFormat="1" ht="16.15" customHeight="1" spans="1:26">
      <c r="A763" s="130"/>
      <c r="B763" s="130"/>
      <c r="C763" s="130"/>
      <c r="D763" s="130"/>
      <c r="E763" s="130"/>
      <c r="F763" s="130"/>
      <c r="G763" s="130"/>
      <c r="H763" s="130"/>
      <c r="I763" s="130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  <c r="Z763" s="130"/>
    </row>
    <row r="764" s="82" customFormat="1" ht="16.15" customHeight="1" spans="1:26">
      <c r="A764" s="130"/>
      <c r="B764" s="130"/>
      <c r="C764" s="130"/>
      <c r="D764" s="130"/>
      <c r="E764" s="130"/>
      <c r="F764" s="130"/>
      <c r="G764" s="130"/>
      <c r="H764" s="130"/>
      <c r="I764" s="130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  <c r="Z764" s="130"/>
    </row>
    <row r="765" s="82" customFormat="1" ht="16.15" customHeight="1" spans="1:26">
      <c r="A765" s="130"/>
      <c r="B765" s="130"/>
      <c r="C765" s="130"/>
      <c r="D765" s="130"/>
      <c r="E765" s="130"/>
      <c r="F765" s="130"/>
      <c r="G765" s="130"/>
      <c r="H765" s="130"/>
      <c r="I765" s="130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  <c r="Z765" s="130"/>
    </row>
    <row r="766" s="82" customFormat="1" ht="16.15" customHeight="1" spans="1:26">
      <c r="A766" s="130"/>
      <c r="B766" s="130"/>
      <c r="C766" s="130"/>
      <c r="D766" s="130"/>
      <c r="E766" s="130"/>
      <c r="F766" s="130"/>
      <c r="G766" s="130"/>
      <c r="H766" s="130"/>
      <c r="I766" s="130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0"/>
      <c r="Z766" s="130"/>
    </row>
    <row r="767" s="82" customFormat="1" ht="16.15" customHeight="1" spans="1:26">
      <c r="A767" s="130"/>
      <c r="B767" s="130"/>
      <c r="C767" s="130"/>
      <c r="D767" s="130"/>
      <c r="E767" s="130"/>
      <c r="F767" s="130"/>
      <c r="G767" s="130"/>
      <c r="H767" s="130"/>
      <c r="I767" s="130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0"/>
      <c r="Z767" s="130"/>
    </row>
    <row r="768" s="82" customFormat="1" ht="16.15" customHeight="1" spans="1:26">
      <c r="A768" s="130"/>
      <c r="B768" s="130"/>
      <c r="C768" s="130"/>
      <c r="D768" s="130"/>
      <c r="E768" s="130"/>
      <c r="F768" s="130"/>
      <c r="G768" s="130"/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  <c r="Z768" s="130"/>
    </row>
    <row r="769" s="82" customFormat="1" ht="16.15" customHeight="1" spans="1:26">
      <c r="A769" s="130"/>
      <c r="B769" s="130"/>
      <c r="C769" s="130"/>
      <c r="D769" s="130"/>
      <c r="E769" s="130"/>
      <c r="F769" s="130"/>
      <c r="G769" s="130"/>
      <c r="H769" s="130"/>
      <c r="I769" s="130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0"/>
      <c r="Z769" s="130"/>
    </row>
    <row r="770" s="82" customFormat="1" ht="16.15" customHeight="1" spans="1:26">
      <c r="A770" s="130"/>
      <c r="B770" s="130"/>
      <c r="C770" s="130"/>
      <c r="D770" s="130"/>
      <c r="E770" s="130"/>
      <c r="F770" s="130"/>
      <c r="G770" s="130"/>
      <c r="H770" s="130"/>
      <c r="I770" s="130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  <c r="Z770" s="130"/>
    </row>
    <row r="771" s="82" customFormat="1" ht="16.15" customHeight="1" spans="1:26">
      <c r="A771" s="130"/>
      <c r="B771" s="130"/>
      <c r="C771" s="130"/>
      <c r="D771" s="130"/>
      <c r="E771" s="130"/>
      <c r="F771" s="130"/>
      <c r="G771" s="130"/>
      <c r="H771" s="130"/>
      <c r="I771" s="130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0"/>
      <c r="Z771" s="130"/>
    </row>
    <row r="772" s="82" customFormat="1" ht="16.15" customHeight="1" spans="1:26">
      <c r="A772" s="130"/>
      <c r="B772" s="130"/>
      <c r="C772" s="130"/>
      <c r="D772" s="130"/>
      <c r="E772" s="130"/>
      <c r="F772" s="130"/>
      <c r="G772" s="130"/>
      <c r="H772" s="130"/>
      <c r="I772" s="130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0"/>
      <c r="Z772" s="130"/>
    </row>
    <row r="773" s="82" customFormat="1" ht="16.15" customHeight="1" spans="1:26">
      <c r="A773" s="130"/>
      <c r="B773" s="130"/>
      <c r="C773" s="130"/>
      <c r="D773" s="130"/>
      <c r="E773" s="130"/>
      <c r="F773" s="130"/>
      <c r="G773" s="130"/>
      <c r="H773" s="130"/>
      <c r="I773" s="130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  <c r="Z773" s="130"/>
    </row>
    <row r="774" s="82" customFormat="1" ht="16.15" customHeight="1" spans="1:26">
      <c r="A774" s="130"/>
      <c r="B774" s="130"/>
      <c r="C774" s="130"/>
      <c r="D774" s="130"/>
      <c r="E774" s="130"/>
      <c r="F774" s="130"/>
      <c r="G774" s="130"/>
      <c r="H774" s="130"/>
      <c r="I774" s="130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  <c r="Z774" s="130"/>
    </row>
    <row r="775" s="82" customFormat="1" ht="16.15" customHeight="1" spans="1:26">
      <c r="A775" s="130"/>
      <c r="B775" s="130"/>
      <c r="C775" s="130"/>
      <c r="D775" s="130"/>
      <c r="E775" s="130"/>
      <c r="F775" s="130"/>
      <c r="G775" s="130"/>
      <c r="H775" s="130"/>
      <c r="I775" s="130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  <c r="Z775" s="130"/>
    </row>
    <row r="776" s="82" customFormat="1" ht="16.15" customHeight="1" spans="1:26">
      <c r="A776" s="130"/>
      <c r="B776" s="130"/>
      <c r="C776" s="130"/>
      <c r="D776" s="130"/>
      <c r="E776" s="130"/>
      <c r="F776" s="130"/>
      <c r="G776" s="130"/>
      <c r="H776" s="130"/>
      <c r="I776" s="130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  <c r="Z776" s="130"/>
    </row>
    <row r="777" s="82" customFormat="1" ht="16.15" customHeight="1" spans="1:26">
      <c r="A777" s="130"/>
      <c r="B777" s="130"/>
      <c r="C777" s="130"/>
      <c r="D777" s="130"/>
      <c r="E777" s="130"/>
      <c r="F777" s="130"/>
      <c r="G777" s="130"/>
      <c r="H777" s="130"/>
      <c r="I777" s="130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  <c r="Z777" s="130"/>
    </row>
    <row r="778" s="82" customFormat="1" ht="16.15" customHeight="1" spans="1:26">
      <c r="A778" s="130"/>
      <c r="B778" s="130"/>
      <c r="C778" s="130"/>
      <c r="D778" s="130"/>
      <c r="E778" s="130"/>
      <c r="F778" s="130"/>
      <c r="G778" s="130"/>
      <c r="H778" s="130"/>
      <c r="I778" s="130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  <c r="Z778" s="130"/>
    </row>
    <row r="779" s="82" customFormat="1" ht="16.15" customHeight="1" spans="1:26">
      <c r="A779" s="130"/>
      <c r="B779" s="130"/>
      <c r="C779" s="130"/>
      <c r="D779" s="130"/>
      <c r="E779" s="130"/>
      <c r="F779" s="130"/>
      <c r="G779" s="130"/>
      <c r="H779" s="130"/>
      <c r="I779" s="130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  <c r="Z779" s="130"/>
    </row>
    <row r="780" s="82" customFormat="1" ht="16.15" customHeight="1" spans="1:26">
      <c r="A780" s="130"/>
      <c r="B780" s="130"/>
      <c r="C780" s="130"/>
      <c r="D780" s="130"/>
      <c r="E780" s="130"/>
      <c r="F780" s="130"/>
      <c r="G780" s="130"/>
      <c r="H780" s="130"/>
      <c r="I780" s="130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  <c r="Z780" s="130"/>
    </row>
    <row r="781" s="82" customFormat="1" ht="16.15" customHeight="1" spans="1:26">
      <c r="A781" s="130"/>
      <c r="B781" s="130"/>
      <c r="C781" s="130"/>
      <c r="D781" s="130"/>
      <c r="E781" s="130"/>
      <c r="F781" s="130"/>
      <c r="G781" s="130"/>
      <c r="H781" s="130"/>
      <c r="I781" s="130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  <c r="Z781" s="130"/>
    </row>
    <row r="782" s="82" customFormat="1" ht="16.15" customHeight="1" spans="1:26">
      <c r="A782" s="130"/>
      <c r="B782" s="130"/>
      <c r="C782" s="130"/>
      <c r="D782" s="130"/>
      <c r="E782" s="130"/>
      <c r="F782" s="130"/>
      <c r="G782" s="130"/>
      <c r="H782" s="130"/>
      <c r="I782" s="130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  <c r="Z782" s="130"/>
    </row>
    <row r="783" s="82" customFormat="1" ht="16.15" customHeight="1" spans="1:26">
      <c r="A783" s="130"/>
      <c r="B783" s="130"/>
      <c r="C783" s="130"/>
      <c r="D783" s="130"/>
      <c r="E783" s="130"/>
      <c r="F783" s="130"/>
      <c r="G783" s="130"/>
      <c r="H783" s="130"/>
      <c r="I783" s="130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  <c r="Z783" s="130"/>
    </row>
    <row r="784" s="82" customFormat="1" ht="16.15" customHeight="1" spans="1:26">
      <c r="A784" s="130"/>
      <c r="B784" s="130"/>
      <c r="C784" s="130"/>
      <c r="D784" s="130"/>
      <c r="E784" s="130"/>
      <c r="F784" s="130"/>
      <c r="G784" s="130"/>
      <c r="H784" s="130"/>
      <c r="I784" s="130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  <c r="Z784" s="130"/>
    </row>
    <row r="785" s="82" customFormat="1" ht="16.15" customHeight="1" spans="1:26">
      <c r="A785" s="130"/>
      <c r="B785" s="130"/>
      <c r="C785" s="130"/>
      <c r="D785" s="130"/>
      <c r="E785" s="130"/>
      <c r="F785" s="130"/>
      <c r="G785" s="130"/>
      <c r="H785" s="130"/>
      <c r="I785" s="130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  <c r="Z785" s="130"/>
    </row>
    <row r="786" s="82" customFormat="1" ht="16.15" customHeight="1" spans="1:26">
      <c r="A786" s="130"/>
      <c r="B786" s="130"/>
      <c r="C786" s="130"/>
      <c r="D786" s="130"/>
      <c r="E786" s="130"/>
      <c r="F786" s="130"/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  <c r="Z786" s="130"/>
    </row>
    <row r="787" s="82" customFormat="1" ht="16.15" customHeight="1" spans="1:26">
      <c r="A787" s="130"/>
      <c r="B787" s="130"/>
      <c r="C787" s="130"/>
      <c r="D787" s="130"/>
      <c r="E787" s="130"/>
      <c r="F787" s="130"/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  <c r="Z787" s="130"/>
    </row>
    <row r="788" s="82" customFormat="1" ht="16.15" customHeight="1" spans="1:26">
      <c r="A788" s="130"/>
      <c r="B788" s="130"/>
      <c r="C788" s="130"/>
      <c r="D788" s="130"/>
      <c r="E788" s="130"/>
      <c r="F788" s="130"/>
      <c r="G788" s="130"/>
      <c r="H788" s="130"/>
      <c r="I788" s="130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  <c r="Z788" s="130"/>
    </row>
    <row r="789" s="82" customFormat="1" ht="16.15" customHeight="1" spans="1:26">
      <c r="A789" s="130"/>
      <c r="B789" s="130"/>
      <c r="C789" s="130"/>
      <c r="D789" s="130"/>
      <c r="E789" s="130"/>
      <c r="F789" s="130"/>
      <c r="G789" s="130"/>
      <c r="H789" s="130"/>
      <c r="I789" s="130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  <c r="Z789" s="130"/>
    </row>
    <row r="790" s="82" customFormat="1" ht="16.15" customHeight="1" spans="1:26">
      <c r="A790" s="130"/>
      <c r="B790" s="130"/>
      <c r="C790" s="130"/>
      <c r="D790" s="130"/>
      <c r="E790" s="130"/>
      <c r="F790" s="130"/>
      <c r="G790" s="130"/>
      <c r="H790" s="130"/>
      <c r="I790" s="130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  <c r="Z790" s="130"/>
    </row>
    <row r="791" s="82" customFormat="1" ht="16.15" customHeight="1" spans="1:26">
      <c r="A791" s="130"/>
      <c r="B791" s="130"/>
      <c r="C791" s="130"/>
      <c r="D791" s="130"/>
      <c r="E791" s="130"/>
      <c r="F791" s="130"/>
      <c r="G791" s="130"/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  <c r="Z791" s="130"/>
    </row>
    <row r="792" s="82" customFormat="1" ht="16.15" customHeight="1" spans="1:26">
      <c r="A792" s="130"/>
      <c r="B792" s="130"/>
      <c r="C792" s="130"/>
      <c r="D792" s="130"/>
      <c r="E792" s="130"/>
      <c r="F792" s="130"/>
      <c r="G792" s="130"/>
      <c r="H792" s="130"/>
      <c r="I792" s="130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  <c r="Z792" s="130"/>
    </row>
    <row r="793" s="82" customFormat="1" ht="16.15" customHeight="1" spans="1:26">
      <c r="A793" s="130"/>
      <c r="B793" s="130"/>
      <c r="C793" s="130"/>
      <c r="D793" s="130"/>
      <c r="E793" s="130"/>
      <c r="F793" s="130"/>
      <c r="G793" s="130"/>
      <c r="H793" s="130"/>
      <c r="I793" s="130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  <c r="Z793" s="130"/>
    </row>
    <row r="794" s="82" customFormat="1" ht="16.15" customHeight="1" spans="1:26">
      <c r="A794" s="130"/>
      <c r="B794" s="130"/>
      <c r="C794" s="130"/>
      <c r="D794" s="130"/>
      <c r="E794" s="130"/>
      <c r="F794" s="130"/>
      <c r="G794" s="130"/>
      <c r="H794" s="130"/>
      <c r="I794" s="130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  <c r="Z794" s="130"/>
    </row>
    <row r="795" s="82" customFormat="1" ht="16.15" customHeight="1" spans="1:26">
      <c r="A795" s="130"/>
      <c r="B795" s="130"/>
      <c r="C795" s="130"/>
      <c r="D795" s="130"/>
      <c r="E795" s="130"/>
      <c r="F795" s="130"/>
      <c r="G795" s="130"/>
      <c r="H795" s="130"/>
      <c r="I795" s="130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  <c r="Z795" s="130"/>
    </row>
    <row r="796" s="82" customFormat="1" ht="16.15" customHeight="1" spans="1:26">
      <c r="A796" s="130"/>
      <c r="B796" s="130"/>
      <c r="C796" s="130"/>
      <c r="D796" s="130"/>
      <c r="E796" s="130"/>
      <c r="F796" s="130"/>
      <c r="G796" s="130"/>
      <c r="H796" s="130"/>
      <c r="I796" s="130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  <c r="Z796" s="130"/>
    </row>
    <row r="797" s="82" customFormat="1" ht="16.15" customHeight="1" spans="1:26">
      <c r="A797" s="130"/>
      <c r="B797" s="130"/>
      <c r="C797" s="130"/>
      <c r="D797" s="130"/>
      <c r="E797" s="130"/>
      <c r="F797" s="130"/>
      <c r="G797" s="130"/>
      <c r="H797" s="130"/>
      <c r="I797" s="130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  <c r="Z797" s="130"/>
    </row>
    <row r="798" s="82" customFormat="1" ht="16.15" customHeight="1" spans="1:26">
      <c r="A798" s="130"/>
      <c r="B798" s="130"/>
      <c r="C798" s="130"/>
      <c r="D798" s="130"/>
      <c r="E798" s="130"/>
      <c r="F798" s="130"/>
      <c r="G798" s="130"/>
      <c r="H798" s="130"/>
      <c r="I798" s="130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  <c r="Z798" s="130"/>
    </row>
    <row r="799" s="82" customFormat="1" ht="16.15" customHeight="1" spans="1:26">
      <c r="A799" s="130"/>
      <c r="B799" s="130"/>
      <c r="C799" s="130"/>
      <c r="D799" s="130"/>
      <c r="E799" s="130"/>
      <c r="F799" s="130"/>
      <c r="G799" s="130"/>
      <c r="H799" s="130"/>
      <c r="I799" s="130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  <c r="Z799" s="130"/>
    </row>
    <row r="800" s="82" customFormat="1" ht="16.15" customHeight="1" spans="1:26">
      <c r="A800" s="130"/>
      <c r="B800" s="130"/>
      <c r="C800" s="130"/>
      <c r="D800" s="130"/>
      <c r="E800" s="130"/>
      <c r="F800" s="130"/>
      <c r="G800" s="130"/>
      <c r="H800" s="130"/>
      <c r="I800" s="130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  <c r="Z800" s="130"/>
    </row>
    <row r="801" s="82" customFormat="1" ht="16.15" customHeight="1" spans="1:26">
      <c r="A801" s="130"/>
      <c r="B801" s="130"/>
      <c r="C801" s="130"/>
      <c r="D801" s="130"/>
      <c r="E801" s="130"/>
      <c r="F801" s="130"/>
      <c r="G801" s="130"/>
      <c r="H801" s="130"/>
      <c r="I801" s="130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  <c r="Z801" s="130"/>
    </row>
    <row r="802" s="82" customFormat="1" ht="16.15" customHeight="1" spans="1:26">
      <c r="A802" s="130"/>
      <c r="B802" s="130"/>
      <c r="C802" s="130"/>
      <c r="D802" s="130"/>
      <c r="E802" s="130"/>
      <c r="F802" s="130"/>
      <c r="G802" s="130"/>
      <c r="H802" s="130"/>
      <c r="I802" s="130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  <c r="Z802" s="130"/>
    </row>
    <row r="803" s="82" customFormat="1" ht="16.15" customHeight="1" spans="1:26">
      <c r="A803" s="130"/>
      <c r="B803" s="130"/>
      <c r="C803" s="130"/>
      <c r="D803" s="130"/>
      <c r="E803" s="130"/>
      <c r="F803" s="130"/>
      <c r="G803" s="130"/>
      <c r="H803" s="130"/>
      <c r="I803" s="130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  <c r="Z803" s="130"/>
    </row>
    <row r="804" s="82" customFormat="1" ht="16.15" customHeight="1" spans="1:26">
      <c r="A804" s="130"/>
      <c r="B804" s="130"/>
      <c r="C804" s="130"/>
      <c r="D804" s="130"/>
      <c r="E804" s="130"/>
      <c r="F804" s="130"/>
      <c r="G804" s="130"/>
      <c r="H804" s="130"/>
      <c r="I804" s="130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0"/>
      <c r="Z804" s="130"/>
    </row>
    <row r="805" s="82" customFormat="1" ht="16.15" customHeight="1" spans="1:26">
      <c r="A805" s="130"/>
      <c r="B805" s="130"/>
      <c r="C805" s="130"/>
      <c r="D805" s="130"/>
      <c r="E805" s="130"/>
      <c r="F805" s="130"/>
      <c r="G805" s="130"/>
      <c r="H805" s="130"/>
      <c r="I805" s="130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0"/>
      <c r="Z805" s="130"/>
    </row>
    <row r="806" s="82" customFormat="1" ht="16.15" customHeight="1" spans="1:26">
      <c r="A806" s="130"/>
      <c r="B806" s="130"/>
      <c r="C806" s="130"/>
      <c r="D806" s="130"/>
      <c r="E806" s="130"/>
      <c r="F806" s="130"/>
      <c r="G806" s="130"/>
      <c r="H806" s="130"/>
      <c r="I806" s="130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0"/>
      <c r="Z806" s="130"/>
    </row>
    <row r="807" s="82" customFormat="1" ht="16.15" customHeight="1" spans="1:26">
      <c r="A807" s="130"/>
      <c r="B807" s="130"/>
      <c r="C807" s="130"/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0"/>
      <c r="Z807" s="130"/>
    </row>
    <row r="808" s="82" customFormat="1" ht="16.15" customHeight="1" spans="1:26">
      <c r="A808" s="130"/>
      <c r="B808" s="130"/>
      <c r="C808" s="130"/>
      <c r="D808" s="130"/>
      <c r="E808" s="130"/>
      <c r="F808" s="130"/>
      <c r="G808" s="130"/>
      <c r="H808" s="130"/>
      <c r="I808" s="130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0"/>
      <c r="Z808" s="130"/>
    </row>
    <row r="809" s="82" customFormat="1" ht="16.15" customHeight="1" spans="1:26">
      <c r="A809" s="130"/>
      <c r="B809" s="130"/>
      <c r="C809" s="130"/>
      <c r="D809" s="130"/>
      <c r="E809" s="130"/>
      <c r="F809" s="130"/>
      <c r="G809" s="130"/>
      <c r="H809" s="130"/>
      <c r="I809" s="130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0"/>
      <c r="Z809" s="130"/>
    </row>
    <row r="810" s="82" customFormat="1" ht="16.15" customHeight="1" spans="1:26">
      <c r="A810" s="130"/>
      <c r="B810" s="130"/>
      <c r="C810" s="130"/>
      <c r="D810" s="130"/>
      <c r="E810" s="130"/>
      <c r="F810" s="130"/>
      <c r="G810" s="130"/>
      <c r="H810" s="130"/>
      <c r="I810" s="130"/>
      <c r="J810" s="130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0"/>
      <c r="Z810" s="130"/>
    </row>
    <row r="811" s="82" customFormat="1" ht="16.15" customHeight="1" spans="1:26">
      <c r="A811" s="130"/>
      <c r="B811" s="130"/>
      <c r="C811" s="130"/>
      <c r="D811" s="130"/>
      <c r="E811" s="130"/>
      <c r="F811" s="130"/>
      <c r="G811" s="130"/>
      <c r="H811" s="130"/>
      <c r="I811" s="130"/>
      <c r="J811" s="130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0"/>
      <c r="Z811" s="130"/>
    </row>
    <row r="812" s="82" customFormat="1" ht="16.15" customHeight="1" spans="1:26">
      <c r="A812" s="130"/>
      <c r="B812" s="130"/>
      <c r="C812" s="130"/>
      <c r="D812" s="130"/>
      <c r="E812" s="130"/>
      <c r="F812" s="130"/>
      <c r="G812" s="130"/>
      <c r="H812" s="130"/>
      <c r="I812" s="130"/>
      <c r="J812" s="130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0"/>
      <c r="Z812" s="130"/>
    </row>
    <row r="813" s="82" customFormat="1" ht="16.15" customHeight="1" spans="1:26">
      <c r="A813" s="130"/>
      <c r="B813" s="130"/>
      <c r="C813" s="130"/>
      <c r="D813" s="130"/>
      <c r="E813" s="130"/>
      <c r="F813" s="130"/>
      <c r="G813" s="130"/>
      <c r="H813" s="130"/>
      <c r="I813" s="130"/>
      <c r="J813" s="130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0"/>
      <c r="Z813" s="130"/>
    </row>
    <row r="814" s="82" customFormat="1" ht="16.15" customHeight="1" spans="1:26">
      <c r="A814" s="130"/>
      <c r="B814" s="130"/>
      <c r="C814" s="130"/>
      <c r="D814" s="130"/>
      <c r="E814" s="130"/>
      <c r="F814" s="130"/>
      <c r="G814" s="130"/>
      <c r="H814" s="130"/>
      <c r="I814" s="130"/>
      <c r="J814" s="130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0"/>
      <c r="Z814" s="130"/>
    </row>
    <row r="815" s="82" customFormat="1" ht="16.15" customHeight="1" spans="1:26">
      <c r="A815" s="130"/>
      <c r="B815" s="130"/>
      <c r="C815" s="130"/>
      <c r="D815" s="130"/>
      <c r="E815" s="130"/>
      <c r="F815" s="130"/>
      <c r="G815" s="130"/>
      <c r="H815" s="130"/>
      <c r="I815" s="130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0"/>
      <c r="Z815" s="130"/>
    </row>
    <row r="816" s="82" customFormat="1" ht="16.15" customHeight="1" spans="1:26">
      <c r="A816" s="130"/>
      <c r="B816" s="130"/>
      <c r="C816" s="130"/>
      <c r="D816" s="130"/>
      <c r="E816" s="130"/>
      <c r="F816" s="130"/>
      <c r="G816" s="130"/>
      <c r="H816" s="130"/>
      <c r="I816" s="130"/>
      <c r="J816" s="130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0"/>
      <c r="Z816" s="130"/>
    </row>
    <row r="817" s="82" customFormat="1" ht="16.15" customHeight="1" spans="1:26">
      <c r="A817" s="130"/>
      <c r="B817" s="130"/>
      <c r="C817" s="130"/>
      <c r="D817" s="130"/>
      <c r="E817" s="130"/>
      <c r="F817" s="130"/>
      <c r="G817" s="130"/>
      <c r="H817" s="130"/>
      <c r="I817" s="130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0"/>
      <c r="Z817" s="130"/>
    </row>
    <row r="818" s="82" customFormat="1" ht="16.15" customHeight="1" spans="1:26">
      <c r="A818" s="130"/>
      <c r="B818" s="130"/>
      <c r="C818" s="130"/>
      <c r="D818" s="130"/>
      <c r="E818" s="130"/>
      <c r="F818" s="130"/>
      <c r="G818" s="130"/>
      <c r="H818" s="130"/>
      <c r="I818" s="130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  <c r="Z818" s="130"/>
    </row>
    <row r="819" s="82" customFormat="1" ht="16.15" customHeight="1" spans="1:26">
      <c r="A819" s="130"/>
      <c r="B819" s="130"/>
      <c r="C819" s="130"/>
      <c r="D819" s="130"/>
      <c r="E819" s="130"/>
      <c r="F819" s="130"/>
      <c r="G819" s="130"/>
      <c r="H819" s="130"/>
      <c r="I819" s="130"/>
      <c r="J819" s="130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0"/>
      <c r="Z819" s="130"/>
    </row>
    <row r="820" s="82" customFormat="1" ht="16.15" customHeight="1" spans="1:26">
      <c r="A820" s="130"/>
      <c r="B820" s="130"/>
      <c r="C820" s="130"/>
      <c r="D820" s="130"/>
      <c r="E820" s="130"/>
      <c r="F820" s="130"/>
      <c r="G820" s="130"/>
      <c r="H820" s="130"/>
      <c r="I820" s="130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0"/>
      <c r="Z820" s="130"/>
    </row>
    <row r="821" s="82" customFormat="1" ht="16.15" customHeight="1" spans="1:26">
      <c r="A821" s="130"/>
      <c r="B821" s="130"/>
      <c r="C821" s="130"/>
      <c r="D821" s="130"/>
      <c r="E821" s="130"/>
      <c r="F821" s="130"/>
      <c r="G821" s="130"/>
      <c r="H821" s="130"/>
      <c r="I821" s="130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0"/>
      <c r="Z821" s="130"/>
    </row>
    <row r="822" s="82" customFormat="1" ht="16.15" customHeight="1" spans="1:26">
      <c r="A822" s="130"/>
      <c r="B822" s="130"/>
      <c r="C822" s="130"/>
      <c r="D822" s="130"/>
      <c r="E822" s="130"/>
      <c r="F822" s="130"/>
      <c r="G822" s="130"/>
      <c r="H822" s="130"/>
      <c r="I822" s="130"/>
      <c r="J822" s="130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0"/>
      <c r="Z822" s="130"/>
    </row>
    <row r="823" s="82" customFormat="1" ht="16.15" customHeight="1" spans="1:26">
      <c r="A823" s="130"/>
      <c r="B823" s="130"/>
      <c r="C823" s="130"/>
      <c r="D823" s="130"/>
      <c r="E823" s="130"/>
      <c r="F823" s="130"/>
      <c r="G823" s="130"/>
      <c r="H823" s="130"/>
      <c r="I823" s="130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0"/>
      <c r="Z823" s="130"/>
    </row>
    <row r="824" s="82" customFormat="1" ht="16.15" customHeight="1" spans="1:26">
      <c r="A824" s="130"/>
      <c r="B824" s="130"/>
      <c r="C824" s="130"/>
      <c r="D824" s="130"/>
      <c r="E824" s="130"/>
      <c r="F824" s="130"/>
      <c r="G824" s="130"/>
      <c r="H824" s="130"/>
      <c r="I824" s="130"/>
      <c r="J824" s="130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0"/>
      <c r="Z824" s="130"/>
    </row>
    <row r="825" s="82" customFormat="1" ht="16.15" customHeight="1" spans="1:26">
      <c r="A825" s="130"/>
      <c r="B825" s="130"/>
      <c r="C825" s="130"/>
      <c r="D825" s="130"/>
      <c r="E825" s="130"/>
      <c r="F825" s="130"/>
      <c r="G825" s="130"/>
      <c r="H825" s="130"/>
      <c r="I825" s="130"/>
      <c r="J825" s="130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0"/>
      <c r="Z825" s="130"/>
    </row>
    <row r="826" s="82" customFormat="1" ht="16.15" customHeight="1" spans="1:26">
      <c r="A826" s="130"/>
      <c r="B826" s="130"/>
      <c r="C826" s="130"/>
      <c r="D826" s="130"/>
      <c r="E826" s="130"/>
      <c r="F826" s="130"/>
      <c r="G826" s="130"/>
      <c r="H826" s="130"/>
      <c r="I826" s="130"/>
      <c r="J826" s="130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0"/>
      <c r="Z826" s="130"/>
    </row>
    <row r="827" s="82" customFormat="1" ht="16.15" customHeight="1" spans="1:26">
      <c r="A827" s="130"/>
      <c r="B827" s="130"/>
      <c r="C827" s="130"/>
      <c r="D827" s="130"/>
      <c r="E827" s="130"/>
      <c r="F827" s="130"/>
      <c r="G827" s="130"/>
      <c r="H827" s="130"/>
      <c r="I827" s="130"/>
      <c r="J827" s="130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0"/>
      <c r="Z827" s="130"/>
    </row>
    <row r="828" s="82" customFormat="1" ht="16.15" customHeight="1" spans="1:26">
      <c r="A828" s="130"/>
      <c r="B828" s="130"/>
      <c r="C828" s="130"/>
      <c r="D828" s="130"/>
      <c r="E828" s="130"/>
      <c r="F828" s="130"/>
      <c r="G828" s="130"/>
      <c r="H828" s="130"/>
      <c r="I828" s="130"/>
      <c r="J828" s="130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0"/>
      <c r="Z828" s="130"/>
    </row>
    <row r="829" s="82" customFormat="1" ht="16.15" customHeight="1" spans="1:26">
      <c r="A829" s="130"/>
      <c r="B829" s="130"/>
      <c r="C829" s="130"/>
      <c r="D829" s="130"/>
      <c r="E829" s="130"/>
      <c r="F829" s="130"/>
      <c r="G829" s="130"/>
      <c r="H829" s="130"/>
      <c r="I829" s="130"/>
      <c r="J829" s="130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0"/>
      <c r="Z829" s="130"/>
    </row>
    <row r="830" s="82" customFormat="1" ht="16.15" customHeight="1" spans="1:26">
      <c r="A830" s="130"/>
      <c r="B830" s="130"/>
      <c r="C830" s="130"/>
      <c r="D830" s="130"/>
      <c r="E830" s="130"/>
      <c r="F830" s="130"/>
      <c r="G830" s="130"/>
      <c r="H830" s="130"/>
      <c r="I830" s="130"/>
      <c r="J830" s="130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0"/>
      <c r="Z830" s="130"/>
    </row>
    <row r="831" s="82" customFormat="1" ht="16.15" customHeight="1" spans="1:26">
      <c r="A831" s="130"/>
      <c r="B831" s="130"/>
      <c r="C831" s="130"/>
      <c r="D831" s="130"/>
      <c r="E831" s="130"/>
      <c r="F831" s="130"/>
      <c r="G831" s="130"/>
      <c r="H831" s="130"/>
      <c r="I831" s="130"/>
      <c r="J831" s="130"/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0"/>
      <c r="Z831" s="130"/>
    </row>
    <row r="832" s="82" customFormat="1" ht="16.15" customHeight="1" spans="1:26">
      <c r="A832" s="130"/>
      <c r="B832" s="130"/>
      <c r="C832" s="130"/>
      <c r="D832" s="130"/>
      <c r="E832" s="130"/>
      <c r="F832" s="130"/>
      <c r="G832" s="130"/>
      <c r="H832" s="130"/>
      <c r="I832" s="130"/>
      <c r="J832" s="130"/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0"/>
      <c r="Z832" s="130"/>
    </row>
    <row r="833" s="82" customFormat="1" ht="16.15" customHeight="1" spans="1:26">
      <c r="A833" s="130"/>
      <c r="B833" s="130"/>
      <c r="C833" s="130"/>
      <c r="D833" s="130"/>
      <c r="E833" s="130"/>
      <c r="F833" s="130"/>
      <c r="G833" s="130"/>
      <c r="H833" s="130"/>
      <c r="I833" s="130"/>
      <c r="J833" s="130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0"/>
      <c r="Z833" s="130"/>
    </row>
    <row r="834" s="82" customFormat="1" ht="16.15" customHeight="1" spans="1:26">
      <c r="A834" s="130"/>
      <c r="B834" s="130"/>
      <c r="C834" s="130"/>
      <c r="D834" s="130"/>
      <c r="E834" s="130"/>
      <c r="F834" s="130"/>
      <c r="G834" s="130"/>
      <c r="H834" s="130"/>
      <c r="I834" s="130"/>
      <c r="J834" s="130"/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0"/>
      <c r="Z834" s="130"/>
    </row>
    <row r="835" s="82" customFormat="1" ht="16.15" customHeight="1" spans="1:26">
      <c r="A835" s="130"/>
      <c r="B835" s="130"/>
      <c r="C835" s="130"/>
      <c r="D835" s="130"/>
      <c r="E835" s="130"/>
      <c r="F835" s="130"/>
      <c r="G835" s="130"/>
      <c r="H835" s="130"/>
      <c r="I835" s="130"/>
      <c r="J835" s="130"/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0"/>
      <c r="Z835" s="130"/>
    </row>
    <row r="836" s="82" customFormat="1" ht="16.15" customHeight="1" spans="1:26">
      <c r="A836" s="130"/>
      <c r="B836" s="130"/>
      <c r="C836" s="130"/>
      <c r="D836" s="130"/>
      <c r="E836" s="130"/>
      <c r="F836" s="130"/>
      <c r="G836" s="130"/>
      <c r="H836" s="130"/>
      <c r="I836" s="130"/>
      <c r="J836" s="130"/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0"/>
      <c r="Z836" s="130"/>
    </row>
    <row r="837" s="82" customFormat="1" ht="16.15" customHeight="1" spans="1:26">
      <c r="A837" s="130"/>
      <c r="B837" s="130"/>
      <c r="C837" s="130"/>
      <c r="D837" s="130"/>
      <c r="E837" s="130"/>
      <c r="F837" s="130"/>
      <c r="G837" s="130"/>
      <c r="H837" s="130"/>
      <c r="I837" s="130"/>
      <c r="J837" s="130"/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0"/>
      <c r="Z837" s="130"/>
    </row>
    <row r="838" s="82" customFormat="1" ht="16.15" customHeight="1" spans="1:26">
      <c r="A838" s="130"/>
      <c r="B838" s="130"/>
      <c r="C838" s="130"/>
      <c r="D838" s="130"/>
      <c r="E838" s="130"/>
      <c r="F838" s="130"/>
      <c r="G838" s="130"/>
      <c r="H838" s="130"/>
      <c r="I838" s="130"/>
      <c r="J838" s="130"/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0"/>
      <c r="Z838" s="130"/>
    </row>
    <row r="839" s="82" customFormat="1" ht="16.15" customHeight="1" spans="1:26">
      <c r="A839" s="130"/>
      <c r="B839" s="130"/>
      <c r="C839" s="130"/>
      <c r="D839" s="130"/>
      <c r="E839" s="130"/>
      <c r="F839" s="130"/>
      <c r="G839" s="130"/>
      <c r="H839" s="130"/>
      <c r="I839" s="130"/>
      <c r="J839" s="130"/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0"/>
      <c r="Z839" s="130"/>
    </row>
    <row r="840" s="82" customFormat="1" ht="16.15" customHeight="1" spans="1:26">
      <c r="A840" s="130"/>
      <c r="B840" s="130"/>
      <c r="C840" s="130"/>
      <c r="D840" s="130"/>
      <c r="E840" s="130"/>
      <c r="F840" s="130"/>
      <c r="G840" s="130"/>
      <c r="H840" s="130"/>
      <c r="I840" s="130"/>
      <c r="J840" s="130"/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0"/>
      <c r="Z840" s="130"/>
    </row>
    <row r="841" s="82" customFormat="1" ht="16.15" customHeight="1" spans="1:26">
      <c r="A841" s="130"/>
      <c r="B841" s="130"/>
      <c r="C841" s="130"/>
      <c r="D841" s="130"/>
      <c r="E841" s="130"/>
      <c r="F841" s="130"/>
      <c r="G841" s="130"/>
      <c r="H841" s="130"/>
      <c r="I841" s="130"/>
      <c r="J841" s="130"/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0"/>
      <c r="Z841" s="130"/>
    </row>
    <row r="842" s="82" customFormat="1" ht="16.15" customHeight="1" spans="1:26">
      <c r="A842" s="130"/>
      <c r="B842" s="130"/>
      <c r="C842" s="130"/>
      <c r="D842" s="130"/>
      <c r="E842" s="130"/>
      <c r="F842" s="130"/>
      <c r="G842" s="130"/>
      <c r="H842" s="130"/>
      <c r="I842" s="130"/>
      <c r="J842" s="130"/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0"/>
      <c r="Z842" s="130"/>
    </row>
    <row r="843" s="82" customFormat="1" ht="16.15" customHeight="1" spans="1:26">
      <c r="A843" s="130"/>
      <c r="B843" s="130"/>
      <c r="C843" s="130"/>
      <c r="D843" s="130"/>
      <c r="E843" s="130"/>
      <c r="F843" s="130"/>
      <c r="G843" s="130"/>
      <c r="H843" s="130"/>
      <c r="I843" s="130"/>
      <c r="J843" s="130"/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0"/>
      <c r="Z843" s="130"/>
    </row>
    <row r="844" s="82" customFormat="1" ht="16.15" customHeight="1" spans="1:26">
      <c r="A844" s="130"/>
      <c r="B844" s="130"/>
      <c r="C844" s="130"/>
      <c r="D844" s="130"/>
      <c r="E844" s="130"/>
      <c r="F844" s="130"/>
      <c r="G844" s="130"/>
      <c r="H844" s="130"/>
      <c r="I844" s="130"/>
      <c r="J844" s="130"/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0"/>
      <c r="Z844" s="130"/>
    </row>
    <row r="845" s="82" customFormat="1" ht="16.15" customHeight="1" spans="1:26">
      <c r="A845" s="130"/>
      <c r="B845" s="130"/>
      <c r="C845" s="130"/>
      <c r="D845" s="130"/>
      <c r="E845" s="130"/>
      <c r="F845" s="130"/>
      <c r="G845" s="130"/>
      <c r="H845" s="130"/>
      <c r="I845" s="130"/>
      <c r="J845" s="130"/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0"/>
      <c r="Z845" s="130"/>
    </row>
    <row r="846" s="82" customFormat="1" ht="16.15" customHeight="1" spans="1:26">
      <c r="A846" s="130"/>
      <c r="B846" s="130"/>
      <c r="C846" s="130"/>
      <c r="D846" s="130"/>
      <c r="E846" s="130"/>
      <c r="F846" s="130"/>
      <c r="G846" s="130"/>
      <c r="H846" s="130"/>
      <c r="I846" s="130"/>
      <c r="J846" s="130"/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0"/>
      <c r="Z846" s="130"/>
    </row>
    <row r="847" s="82" customFormat="1" ht="16.15" customHeight="1" spans="1:26">
      <c r="A847" s="130"/>
      <c r="B847" s="130"/>
      <c r="C847" s="130"/>
      <c r="D847" s="130"/>
      <c r="E847" s="130"/>
      <c r="F847" s="130"/>
      <c r="G847" s="130"/>
      <c r="H847" s="130"/>
      <c r="I847" s="130"/>
      <c r="J847" s="130"/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0"/>
      <c r="Z847" s="130"/>
    </row>
    <row r="848" s="82" customFormat="1" ht="16.15" customHeight="1" spans="1:26">
      <c r="A848" s="130"/>
      <c r="B848" s="130"/>
      <c r="C848" s="130"/>
      <c r="D848" s="130"/>
      <c r="E848" s="130"/>
      <c r="F848" s="130"/>
      <c r="G848" s="130"/>
      <c r="H848" s="130"/>
      <c r="I848" s="130"/>
      <c r="J848" s="130"/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0"/>
      <c r="Z848" s="130"/>
    </row>
    <row r="849" s="82" customFormat="1" ht="16.15" customHeight="1" spans="1:26">
      <c r="A849" s="130"/>
      <c r="B849" s="130"/>
      <c r="C849" s="130"/>
      <c r="D849" s="130"/>
      <c r="E849" s="130"/>
      <c r="F849" s="130"/>
      <c r="G849" s="130"/>
      <c r="H849" s="130"/>
      <c r="I849" s="130"/>
      <c r="J849" s="130"/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0"/>
      <c r="Z849" s="130"/>
    </row>
    <row r="850" s="82" customFormat="1" ht="16.15" customHeight="1" spans="1:26">
      <c r="A850" s="130"/>
      <c r="B850" s="130"/>
      <c r="C850" s="130"/>
      <c r="D850" s="130"/>
      <c r="E850" s="130"/>
      <c r="F850" s="130"/>
      <c r="G850" s="130"/>
      <c r="H850" s="130"/>
      <c r="I850" s="130"/>
      <c r="J850" s="130"/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0"/>
      <c r="Z850" s="130"/>
    </row>
    <row r="851" s="82" customFormat="1" ht="16.15" customHeight="1" spans="1:26">
      <c r="A851" s="130"/>
      <c r="B851" s="130"/>
      <c r="C851" s="130"/>
      <c r="D851" s="130"/>
      <c r="E851" s="130"/>
      <c r="F851" s="130"/>
      <c r="G851" s="130"/>
      <c r="H851" s="130"/>
      <c r="I851" s="130"/>
      <c r="J851" s="130"/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0"/>
      <c r="Z851" s="130"/>
    </row>
    <row r="852" s="82" customFormat="1" ht="16.15" customHeight="1" spans="1:26">
      <c r="A852" s="130"/>
      <c r="B852" s="130"/>
      <c r="C852" s="130"/>
      <c r="D852" s="130"/>
      <c r="E852" s="130"/>
      <c r="F852" s="130"/>
      <c r="G852" s="130"/>
      <c r="H852" s="130"/>
      <c r="I852" s="130"/>
      <c r="J852" s="130"/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0"/>
      <c r="Z852" s="130"/>
    </row>
    <row r="853" s="82" customFormat="1" ht="16.15" customHeight="1" spans="1:26">
      <c r="A853" s="130"/>
      <c r="B853" s="130"/>
      <c r="C853" s="130"/>
      <c r="D853" s="130"/>
      <c r="E853" s="130"/>
      <c r="F853" s="130"/>
      <c r="G853" s="130"/>
      <c r="H853" s="130"/>
      <c r="I853" s="130"/>
      <c r="J853" s="130"/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0"/>
      <c r="Z853" s="130"/>
    </row>
    <row r="854" s="82" customFormat="1" ht="16.15" customHeight="1" spans="1:26">
      <c r="A854" s="130"/>
      <c r="B854" s="130"/>
      <c r="C854" s="130"/>
      <c r="D854" s="130"/>
      <c r="E854" s="130"/>
      <c r="F854" s="130"/>
      <c r="G854" s="130"/>
      <c r="H854" s="130"/>
      <c r="I854" s="130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0"/>
      <c r="Z854" s="130"/>
    </row>
    <row r="855" s="82" customFormat="1" ht="16.15" customHeight="1" spans="1:26">
      <c r="A855" s="130"/>
      <c r="B855" s="130"/>
      <c r="C855" s="130"/>
      <c r="D855" s="130"/>
      <c r="E855" s="130"/>
      <c r="F855" s="130"/>
      <c r="G855" s="130"/>
      <c r="H855" s="130"/>
      <c r="I855" s="130"/>
      <c r="J855" s="130"/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0"/>
      <c r="Z855" s="130"/>
    </row>
    <row r="856" s="82" customFormat="1" ht="16.15" customHeight="1" spans="1:26">
      <c r="A856" s="130"/>
      <c r="B856" s="130"/>
      <c r="C856" s="130"/>
      <c r="D856" s="130"/>
      <c r="E856" s="130"/>
      <c r="F856" s="130"/>
      <c r="G856" s="130"/>
      <c r="H856" s="130"/>
      <c r="I856" s="130"/>
      <c r="J856" s="130"/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0"/>
      <c r="Z856" s="130"/>
    </row>
    <row r="857" s="82" customFormat="1" ht="16.15" customHeight="1" spans="1:26">
      <c r="A857" s="130"/>
      <c r="B857" s="130"/>
      <c r="C857" s="130"/>
      <c r="D857" s="130"/>
      <c r="E857" s="130"/>
      <c r="F857" s="130"/>
      <c r="G857" s="130"/>
      <c r="H857" s="130"/>
      <c r="I857" s="130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0"/>
      <c r="Z857" s="130"/>
    </row>
    <row r="858" s="82" customFormat="1" ht="16.15" customHeight="1" spans="1:26">
      <c r="A858" s="130"/>
      <c r="B858" s="130"/>
      <c r="C858" s="130"/>
      <c r="D858" s="130"/>
      <c r="E858" s="130"/>
      <c r="F858" s="130"/>
      <c r="G858" s="130"/>
      <c r="H858" s="130"/>
      <c r="I858" s="130"/>
      <c r="J858" s="130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0"/>
      <c r="Z858" s="130"/>
    </row>
    <row r="859" s="82" customFormat="1" ht="16.15" customHeight="1" spans="1:26">
      <c r="A859" s="130"/>
      <c r="B859" s="130"/>
      <c r="C859" s="130"/>
      <c r="D859" s="130"/>
      <c r="E859" s="130"/>
      <c r="F859" s="130"/>
      <c r="G859" s="130"/>
      <c r="H859" s="130"/>
      <c r="I859" s="130"/>
      <c r="J859" s="130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0"/>
      <c r="Z859" s="130"/>
    </row>
    <row r="860" s="82" customFormat="1" ht="16.15" customHeight="1" spans="1:26">
      <c r="A860" s="130"/>
      <c r="B860" s="130"/>
      <c r="C860" s="130"/>
      <c r="D860" s="130"/>
      <c r="E860" s="130"/>
      <c r="F860" s="130"/>
      <c r="G860" s="130"/>
      <c r="H860" s="130"/>
      <c r="I860" s="130"/>
      <c r="J860" s="130"/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0"/>
      <c r="Z860" s="130"/>
    </row>
    <row r="861" s="82" customFormat="1" ht="16.15" customHeight="1" spans="1:26">
      <c r="A861" s="130"/>
      <c r="B861" s="130"/>
      <c r="C861" s="130"/>
      <c r="D861" s="130"/>
      <c r="E861" s="130"/>
      <c r="F861" s="130"/>
      <c r="G861" s="130"/>
      <c r="H861" s="130"/>
      <c r="I861" s="130"/>
      <c r="J861" s="130"/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0"/>
      <c r="Z861" s="130"/>
    </row>
    <row r="862" s="82" customFormat="1" ht="16.15" customHeight="1" spans="1:26">
      <c r="A862" s="130"/>
      <c r="B862" s="130"/>
      <c r="C862" s="130"/>
      <c r="D862" s="130"/>
      <c r="E862" s="130"/>
      <c r="F862" s="130"/>
      <c r="G862" s="130"/>
      <c r="H862" s="130"/>
      <c r="I862" s="130"/>
      <c r="J862" s="130"/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0"/>
      <c r="Z862" s="130"/>
    </row>
    <row r="863" s="82" customFormat="1" ht="16.15" customHeight="1" spans="1:26">
      <c r="A863" s="130"/>
      <c r="B863" s="130"/>
      <c r="C863" s="130"/>
      <c r="D863" s="130"/>
      <c r="E863" s="130"/>
      <c r="F863" s="130"/>
      <c r="G863" s="130"/>
      <c r="H863" s="130"/>
      <c r="I863" s="130"/>
      <c r="J863" s="130"/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0"/>
      <c r="Z863" s="130"/>
    </row>
    <row r="864" s="82" customFormat="1" ht="16.15" customHeight="1" spans="1:26">
      <c r="A864" s="130"/>
      <c r="B864" s="130"/>
      <c r="C864" s="130"/>
      <c r="D864" s="130"/>
      <c r="E864" s="130"/>
      <c r="F864" s="130"/>
      <c r="G864" s="130"/>
      <c r="H864" s="130"/>
      <c r="I864" s="130"/>
      <c r="J864" s="130"/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0"/>
      <c r="Z864" s="130"/>
    </row>
    <row r="865" s="82" customFormat="1" ht="16.15" customHeight="1" spans="1:26">
      <c r="A865" s="130"/>
      <c r="B865" s="130"/>
      <c r="C865" s="130"/>
      <c r="D865" s="130"/>
      <c r="E865" s="130"/>
      <c r="F865" s="130"/>
      <c r="G865" s="130"/>
      <c r="H865" s="130"/>
      <c r="I865" s="130"/>
      <c r="J865" s="130"/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0"/>
      <c r="Z865" s="130"/>
    </row>
    <row r="866" s="82" customFormat="1" ht="16.15" customHeight="1" spans="1:26">
      <c r="A866" s="130"/>
      <c r="B866" s="130"/>
      <c r="C866" s="130"/>
      <c r="D866" s="130"/>
      <c r="E866" s="130"/>
      <c r="F866" s="130"/>
      <c r="G866" s="130"/>
      <c r="H866" s="130"/>
      <c r="I866" s="130"/>
      <c r="J866" s="130"/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0"/>
      <c r="Z866" s="130"/>
    </row>
    <row r="867" s="82" customFormat="1" ht="16.15" customHeight="1" spans="1:26">
      <c r="A867" s="130"/>
      <c r="B867" s="130"/>
      <c r="C867" s="130"/>
      <c r="D867" s="130"/>
      <c r="E867" s="130"/>
      <c r="F867" s="130"/>
      <c r="G867" s="130"/>
      <c r="H867" s="130"/>
      <c r="I867" s="130"/>
      <c r="J867" s="130"/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0"/>
      <c r="Z867" s="130"/>
    </row>
    <row r="868" s="82" customFormat="1" ht="16.15" customHeight="1" spans="1:26">
      <c r="A868" s="130"/>
      <c r="B868" s="130"/>
      <c r="C868" s="130"/>
      <c r="D868" s="130"/>
      <c r="E868" s="130"/>
      <c r="F868" s="130"/>
      <c r="G868" s="130"/>
      <c r="H868" s="130"/>
      <c r="I868" s="130"/>
      <c r="J868" s="130"/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0"/>
      <c r="Z868" s="130"/>
    </row>
    <row r="869" s="82" customFormat="1" ht="16.15" customHeight="1" spans="1:26">
      <c r="A869" s="130"/>
      <c r="B869" s="130"/>
      <c r="C869" s="130"/>
      <c r="D869" s="130"/>
      <c r="E869" s="130"/>
      <c r="F869" s="130"/>
      <c r="G869" s="130"/>
      <c r="H869" s="130"/>
      <c r="I869" s="130"/>
      <c r="J869" s="130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0"/>
      <c r="Z869" s="130"/>
    </row>
    <row r="870" s="82" customFormat="1" ht="16.15" customHeight="1" spans="1:26">
      <c r="A870" s="130"/>
      <c r="B870" s="130"/>
      <c r="C870" s="130"/>
      <c r="D870" s="130"/>
      <c r="E870" s="130"/>
      <c r="F870" s="130"/>
      <c r="G870" s="130"/>
      <c r="H870" s="130"/>
      <c r="I870" s="130"/>
      <c r="J870" s="130"/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0"/>
      <c r="Z870" s="130"/>
    </row>
    <row r="871" s="82" customFormat="1" ht="16.15" customHeight="1" spans="1:26">
      <c r="A871" s="130"/>
      <c r="B871" s="130"/>
      <c r="C871" s="130"/>
      <c r="D871" s="130"/>
      <c r="E871" s="130"/>
      <c r="F871" s="130"/>
      <c r="G871" s="130"/>
      <c r="H871" s="130"/>
      <c r="I871" s="130"/>
      <c r="J871" s="130"/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0"/>
      <c r="Z871" s="130"/>
    </row>
    <row r="872" s="82" customFormat="1" ht="16.15" customHeight="1" spans="1:26">
      <c r="A872" s="130"/>
      <c r="B872" s="130"/>
      <c r="C872" s="130"/>
      <c r="D872" s="130"/>
      <c r="E872" s="130"/>
      <c r="F872" s="130"/>
      <c r="G872" s="130"/>
      <c r="H872" s="130"/>
      <c r="I872" s="130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0"/>
      <c r="Z872" s="130"/>
    </row>
    <row r="873" s="82" customFormat="1" ht="16.15" customHeight="1" spans="1:26">
      <c r="A873" s="130"/>
      <c r="B873" s="130"/>
      <c r="C873" s="130"/>
      <c r="D873" s="130"/>
      <c r="E873" s="130"/>
      <c r="F873" s="130"/>
      <c r="G873" s="130"/>
      <c r="H873" s="130"/>
      <c r="I873" s="130"/>
      <c r="J873" s="130"/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0"/>
      <c r="Z873" s="130"/>
    </row>
    <row r="874" s="82" customFormat="1" ht="16.15" customHeight="1" spans="1:26">
      <c r="A874" s="130"/>
      <c r="B874" s="130"/>
      <c r="C874" s="130"/>
      <c r="D874" s="130"/>
      <c r="E874" s="130"/>
      <c r="F874" s="130"/>
      <c r="G874" s="130"/>
      <c r="H874" s="130"/>
      <c r="I874" s="130"/>
      <c r="J874" s="130"/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0"/>
      <c r="Z874" s="130"/>
    </row>
    <row r="875" s="82" customFormat="1" ht="16.15" customHeight="1" spans="1:26">
      <c r="A875" s="130"/>
      <c r="B875" s="130"/>
      <c r="C875" s="130"/>
      <c r="D875" s="130"/>
      <c r="E875" s="130"/>
      <c r="F875" s="130"/>
      <c r="G875" s="130"/>
      <c r="H875" s="130"/>
      <c r="I875" s="130"/>
      <c r="J875" s="130"/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0"/>
      <c r="Z875" s="130"/>
    </row>
    <row r="876" s="82" customFormat="1" ht="16.15" customHeight="1" spans="1:26">
      <c r="A876" s="130"/>
      <c r="B876" s="130"/>
      <c r="C876" s="130"/>
      <c r="D876" s="130"/>
      <c r="E876" s="130"/>
      <c r="F876" s="130"/>
      <c r="G876" s="130"/>
      <c r="H876" s="130"/>
      <c r="I876" s="130"/>
      <c r="J876" s="130"/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0"/>
      <c r="Z876" s="130"/>
    </row>
    <row r="877" s="82" customFormat="1" ht="16.15" customHeight="1" spans="1:26">
      <c r="A877" s="130"/>
      <c r="B877" s="130"/>
      <c r="C877" s="130"/>
      <c r="D877" s="130"/>
      <c r="E877" s="130"/>
      <c r="F877" s="130"/>
      <c r="G877" s="130"/>
      <c r="H877" s="130"/>
      <c r="I877" s="130"/>
      <c r="J877" s="130"/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0"/>
      <c r="Z877" s="130"/>
    </row>
    <row r="878" s="82" customFormat="1" ht="16.15" customHeight="1" spans="1:26">
      <c r="A878" s="130"/>
      <c r="B878" s="130"/>
      <c r="C878" s="130"/>
      <c r="D878" s="130"/>
      <c r="E878" s="130"/>
      <c r="F878" s="130"/>
      <c r="G878" s="130"/>
      <c r="H878" s="130"/>
      <c r="I878" s="130"/>
      <c r="J878" s="130"/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0"/>
      <c r="Z878" s="130"/>
    </row>
    <row r="879" s="82" customFormat="1" ht="16.15" customHeight="1" spans="1:26">
      <c r="A879" s="130"/>
      <c r="B879" s="130"/>
      <c r="C879" s="130"/>
      <c r="D879" s="130"/>
      <c r="E879" s="130"/>
      <c r="F879" s="130"/>
      <c r="G879" s="130"/>
      <c r="H879" s="130"/>
      <c r="I879" s="130"/>
      <c r="J879" s="130"/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0"/>
      <c r="Z879" s="130"/>
    </row>
    <row r="880" s="82" customFormat="1" ht="16.15" customHeight="1" spans="1:26">
      <c r="A880" s="130"/>
      <c r="B880" s="130"/>
      <c r="C880" s="130"/>
      <c r="D880" s="130"/>
      <c r="E880" s="130"/>
      <c r="F880" s="130"/>
      <c r="G880" s="130"/>
      <c r="H880" s="130"/>
      <c r="I880" s="130"/>
      <c r="J880" s="130"/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0"/>
      <c r="Z880" s="130"/>
    </row>
    <row r="881" s="82" customFormat="1" ht="16.15" customHeight="1" spans="1:26">
      <c r="A881" s="130"/>
      <c r="B881" s="130"/>
      <c r="C881" s="130"/>
      <c r="D881" s="130"/>
      <c r="E881" s="130"/>
      <c r="F881" s="130"/>
      <c r="G881" s="130"/>
      <c r="H881" s="130"/>
      <c r="I881" s="130"/>
      <c r="J881" s="130"/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0"/>
      <c r="Z881" s="130"/>
    </row>
    <row r="882" s="82" customFormat="1" ht="16.15" customHeight="1" spans="1:26">
      <c r="A882" s="130"/>
      <c r="B882" s="130"/>
      <c r="C882" s="130"/>
      <c r="D882" s="130"/>
      <c r="E882" s="130"/>
      <c r="F882" s="130"/>
      <c r="G882" s="130"/>
      <c r="H882" s="130"/>
      <c r="I882" s="130"/>
      <c r="J882" s="130"/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0"/>
      <c r="Z882" s="130"/>
    </row>
    <row r="883" s="82" customFormat="1" ht="16.15" customHeight="1" spans="1:26">
      <c r="A883" s="130"/>
      <c r="B883" s="130"/>
      <c r="C883" s="130"/>
      <c r="D883" s="130"/>
      <c r="E883" s="130"/>
      <c r="F883" s="130"/>
      <c r="G883" s="130"/>
      <c r="H883" s="130"/>
      <c r="I883" s="130"/>
      <c r="J883" s="130"/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0"/>
      <c r="Z883" s="130"/>
    </row>
    <row r="884" s="82" customFormat="1" ht="16.15" customHeight="1" spans="1:26">
      <c r="A884" s="130"/>
      <c r="B884" s="130"/>
      <c r="C884" s="130"/>
      <c r="D884" s="130"/>
      <c r="E884" s="130"/>
      <c r="F884" s="130"/>
      <c r="G884" s="130"/>
      <c r="H884" s="130"/>
      <c r="I884" s="130"/>
      <c r="J884" s="130"/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0"/>
      <c r="Z884" s="130"/>
    </row>
    <row r="885" s="82" customFormat="1" ht="16.15" customHeight="1" spans="1:26">
      <c r="A885" s="130"/>
      <c r="B885" s="130"/>
      <c r="C885" s="130"/>
      <c r="D885" s="130"/>
      <c r="E885" s="130"/>
      <c r="F885" s="130"/>
      <c r="G885" s="130"/>
      <c r="H885" s="130"/>
      <c r="I885" s="130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0"/>
      <c r="Z885" s="130"/>
    </row>
    <row r="886" s="82" customFormat="1" ht="16.15" customHeight="1" spans="1:26">
      <c r="A886" s="130"/>
      <c r="B886" s="130"/>
      <c r="C886" s="130"/>
      <c r="D886" s="130"/>
      <c r="E886" s="130"/>
      <c r="F886" s="130"/>
      <c r="G886" s="130"/>
      <c r="H886" s="130"/>
      <c r="I886" s="130"/>
      <c r="J886" s="130"/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0"/>
      <c r="Z886" s="130"/>
    </row>
    <row r="887" s="82" customFormat="1" ht="16.15" customHeight="1" spans="1:26">
      <c r="A887" s="130"/>
      <c r="B887" s="130"/>
      <c r="C887" s="130"/>
      <c r="D887" s="130"/>
      <c r="E887" s="130"/>
      <c r="F887" s="130"/>
      <c r="G887" s="130"/>
      <c r="H887" s="130"/>
      <c r="I887" s="130"/>
      <c r="J887" s="130"/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0"/>
      <c r="Z887" s="130"/>
    </row>
    <row r="888" s="82" customFormat="1" ht="16.15" customHeight="1" spans="1:26">
      <c r="A888" s="130"/>
      <c r="B888" s="130"/>
      <c r="C888" s="130"/>
      <c r="D888" s="130"/>
      <c r="E888" s="130"/>
      <c r="F888" s="130"/>
      <c r="G888" s="130"/>
      <c r="H888" s="130"/>
      <c r="I888" s="130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0"/>
      <c r="Z888" s="130"/>
    </row>
    <row r="889" s="82" customFormat="1" ht="16.15" customHeight="1" spans="1:26">
      <c r="A889" s="130"/>
      <c r="B889" s="130"/>
      <c r="C889" s="130"/>
      <c r="D889" s="130"/>
      <c r="E889" s="130"/>
      <c r="F889" s="130"/>
      <c r="G889" s="130"/>
      <c r="H889" s="130"/>
      <c r="I889" s="130"/>
      <c r="J889" s="130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0"/>
      <c r="Z889" s="130"/>
    </row>
    <row r="890" s="82" customFormat="1" ht="16.15" customHeight="1" spans="1:26">
      <c r="A890" s="130"/>
      <c r="B890" s="130"/>
      <c r="C890" s="130"/>
      <c r="D890" s="130"/>
      <c r="E890" s="130"/>
      <c r="F890" s="130"/>
      <c r="G890" s="130"/>
      <c r="H890" s="130"/>
      <c r="I890" s="130"/>
      <c r="J890" s="130"/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0"/>
      <c r="Z890" s="130"/>
    </row>
    <row r="891" s="82" customFormat="1" ht="16.15" customHeight="1" spans="1:26">
      <c r="A891" s="130"/>
      <c r="B891" s="130"/>
      <c r="C891" s="130"/>
      <c r="D891" s="130"/>
      <c r="E891" s="130"/>
      <c r="F891" s="130"/>
      <c r="G891" s="130"/>
      <c r="H891" s="130"/>
      <c r="I891" s="130"/>
      <c r="J891" s="130"/>
      <c r="K891" s="130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0"/>
      <c r="Z891" s="130"/>
    </row>
    <row r="892" s="82" customFormat="1" ht="16.15" customHeight="1" spans="1:26">
      <c r="A892" s="130"/>
      <c r="B892" s="130"/>
      <c r="C892" s="130"/>
      <c r="D892" s="130"/>
      <c r="E892" s="130"/>
      <c r="F892" s="130"/>
      <c r="G892" s="130"/>
      <c r="H892" s="130"/>
      <c r="I892" s="130"/>
      <c r="J892" s="130"/>
      <c r="K892" s="130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0"/>
      <c r="Z892" s="130"/>
    </row>
    <row r="893" s="82" customFormat="1" ht="16.15" customHeight="1" spans="1:26">
      <c r="A893" s="130"/>
      <c r="B893" s="130"/>
      <c r="C893" s="130"/>
      <c r="D893" s="130"/>
      <c r="E893" s="130"/>
      <c r="F893" s="130"/>
      <c r="G893" s="130"/>
      <c r="H893" s="130"/>
      <c r="I893" s="130"/>
      <c r="J893" s="130"/>
      <c r="K893" s="130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0"/>
      <c r="Z893" s="130"/>
    </row>
    <row r="894" s="82" customFormat="1" ht="16.15" customHeight="1" spans="1:26">
      <c r="A894" s="130"/>
      <c r="B894" s="130"/>
      <c r="C894" s="130"/>
      <c r="D894" s="130"/>
      <c r="E894" s="130"/>
      <c r="F894" s="130"/>
      <c r="G894" s="130"/>
      <c r="H894" s="130"/>
      <c r="I894" s="130"/>
      <c r="J894" s="130"/>
      <c r="K894" s="130"/>
      <c r="L894" s="130"/>
      <c r="M894" s="130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0"/>
      <c r="Z894" s="130"/>
    </row>
    <row r="895" s="82" customFormat="1" ht="16.15" customHeight="1" spans="1:26">
      <c r="A895" s="130"/>
      <c r="B895" s="130"/>
      <c r="C895" s="130"/>
      <c r="D895" s="130"/>
      <c r="E895" s="130"/>
      <c r="F895" s="130"/>
      <c r="G895" s="130"/>
      <c r="H895" s="130"/>
      <c r="I895" s="130"/>
      <c r="J895" s="130"/>
      <c r="K895" s="130"/>
      <c r="L895" s="130"/>
      <c r="M895" s="130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0"/>
      <c r="Z895" s="130"/>
    </row>
    <row r="896" s="82" customFormat="1" ht="16.15" customHeight="1" spans="1:26">
      <c r="A896" s="130"/>
      <c r="B896" s="130"/>
      <c r="C896" s="130"/>
      <c r="D896" s="130"/>
      <c r="E896" s="130"/>
      <c r="F896" s="130"/>
      <c r="G896" s="130"/>
      <c r="H896" s="130"/>
      <c r="I896" s="130"/>
      <c r="J896" s="130"/>
      <c r="K896" s="130"/>
      <c r="L896" s="130"/>
      <c r="M896" s="130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0"/>
      <c r="Z896" s="130"/>
    </row>
    <row r="897" s="82" customFormat="1" ht="16.15" customHeight="1" spans="1:26">
      <c r="A897" s="130"/>
      <c r="B897" s="130"/>
      <c r="C897" s="130"/>
      <c r="D897" s="130"/>
      <c r="E897" s="130"/>
      <c r="F897" s="130"/>
      <c r="G897" s="130"/>
      <c r="H897" s="130"/>
      <c r="I897" s="130"/>
      <c r="J897" s="130"/>
      <c r="K897" s="130"/>
      <c r="L897" s="130"/>
      <c r="M897" s="130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0"/>
      <c r="Z897" s="130"/>
    </row>
    <row r="898" s="82" customFormat="1" ht="16.15" customHeight="1" spans="1:26">
      <c r="A898" s="130"/>
      <c r="B898" s="130"/>
      <c r="C898" s="130"/>
      <c r="D898" s="130"/>
      <c r="E898" s="130"/>
      <c r="F898" s="130"/>
      <c r="G898" s="130"/>
      <c r="H898" s="130"/>
      <c r="I898" s="130"/>
      <c r="J898" s="130"/>
      <c r="K898" s="130"/>
      <c r="L898" s="130"/>
      <c r="M898" s="130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0"/>
      <c r="Z898" s="130"/>
    </row>
    <row r="899" s="82" customFormat="1" ht="16.15" customHeight="1" spans="1:26">
      <c r="A899" s="130"/>
      <c r="B899" s="130"/>
      <c r="C899" s="130"/>
      <c r="D899" s="130"/>
      <c r="E899" s="130"/>
      <c r="F899" s="130"/>
      <c r="G899" s="130"/>
      <c r="H899" s="130"/>
      <c r="I899" s="130"/>
      <c r="J899" s="130"/>
      <c r="K899" s="130"/>
      <c r="L899" s="130"/>
      <c r="M899" s="130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0"/>
      <c r="Z899" s="130"/>
    </row>
    <row r="900" s="82" customFormat="1" ht="16.15" customHeight="1" spans="1:26">
      <c r="A900" s="130"/>
      <c r="B900" s="130"/>
      <c r="C900" s="130"/>
      <c r="D900" s="130"/>
      <c r="E900" s="130"/>
      <c r="F900" s="130"/>
      <c r="G900" s="130"/>
      <c r="H900" s="130"/>
      <c r="I900" s="130"/>
      <c r="J900" s="130"/>
      <c r="K900" s="130"/>
      <c r="L900" s="130"/>
      <c r="M900" s="130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  <c r="Y900" s="130"/>
      <c r="Z900" s="130"/>
    </row>
    <row r="901" s="82" customFormat="1" ht="16.15" customHeight="1" spans="1:26">
      <c r="A901" s="130"/>
      <c r="B901" s="130"/>
      <c r="C901" s="130"/>
      <c r="D901" s="130"/>
      <c r="E901" s="130"/>
      <c r="F901" s="130"/>
      <c r="G901" s="130"/>
      <c r="H901" s="130"/>
      <c r="I901" s="130"/>
      <c r="J901" s="130"/>
      <c r="K901" s="130"/>
      <c r="L901" s="130"/>
      <c r="M901" s="130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  <c r="Y901" s="130"/>
      <c r="Z901" s="130"/>
    </row>
    <row r="902" s="82" customFormat="1" ht="16.15" customHeight="1" spans="1:26">
      <c r="A902" s="130"/>
      <c r="B902" s="130"/>
      <c r="C902" s="130"/>
      <c r="D902" s="130"/>
      <c r="E902" s="130"/>
      <c r="F902" s="130"/>
      <c r="G902" s="130"/>
      <c r="H902" s="130"/>
      <c r="I902" s="130"/>
      <c r="J902" s="130"/>
      <c r="K902" s="130"/>
      <c r="L902" s="130"/>
      <c r="M902" s="130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  <c r="X902" s="130"/>
      <c r="Y902" s="130"/>
      <c r="Z902" s="130"/>
    </row>
  </sheetData>
  <mergeCells count="27">
    <mergeCell ref="A1:G1"/>
    <mergeCell ref="H1:M1"/>
    <mergeCell ref="A2:B2"/>
    <mergeCell ref="A3:B3"/>
    <mergeCell ref="A4:B4"/>
    <mergeCell ref="A5:B5"/>
    <mergeCell ref="A6:B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2">
      <formula>LEN(TRIM(N9))&gt;0</formula>
    </cfRule>
  </conditionalFormatting>
  <conditionalFormatting sqref="R9">
    <cfRule type="notContainsBlanks" dxfId="0" priority="3">
      <formula>LEN(TRIM(R9))&gt;0</formula>
    </cfRule>
  </conditionalFormatting>
  <conditionalFormatting sqref="V9">
    <cfRule type="notContainsBlanks" dxfId="0" priority="4">
      <formula>LEN(TRIM(V9))&gt;0</formula>
    </cfRule>
  </conditionalFormatting>
  <pageMargins left="0.156944444444444" right="0.118055555555556" top="1" bottom="1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21"/>
  <sheetViews>
    <sheetView tabSelected="1" view="pageBreakPreview" zoomScaleNormal="100" workbookViewId="0">
      <selection activeCell="N14" sqref="N14"/>
    </sheetView>
  </sheetViews>
  <sheetFormatPr defaultColWidth="9" defaultRowHeight="15.75"/>
  <cols>
    <col min="1" max="1" width="3.8" style="1" customWidth="1"/>
    <col min="2" max="2" width="15" style="1" customWidth="1"/>
    <col min="3" max="3" width="20" style="1" customWidth="1"/>
    <col min="4" max="4" width="16.5" style="1" customWidth="1"/>
    <col min="5" max="5" width="17.625" style="1" customWidth="1"/>
    <col min="6" max="9" width="13.625" style="1" customWidth="1"/>
    <col min="10" max="12" width="7.9" style="1" customWidth="1"/>
    <col min="13" max="13" width="5" style="1" customWidth="1"/>
    <col min="14" max="14" width="7.9" style="1" customWidth="1"/>
    <col min="15" max="16" width="7.8" style="1" customWidth="1"/>
    <col min="17" max="17" width="6.1" style="1" customWidth="1"/>
    <col min="18" max="18" width="9.3" style="1" customWidth="1"/>
    <col min="19" max="19" width="26.2" style="1" customWidth="1"/>
    <col min="20" max="26" width="11" style="1" customWidth="1"/>
    <col min="27" max="16384" width="10.3" style="1"/>
  </cols>
  <sheetData>
    <row r="1" s="1" customFormat="1" ht="30.05" customHeight="1" spans="1:26">
      <c r="A1" s="2" t="s">
        <v>0</v>
      </c>
      <c r="B1" s="3"/>
      <c r="C1" s="3"/>
      <c r="D1" s="4"/>
      <c r="E1" s="5" t="s">
        <v>46</v>
      </c>
      <c r="F1" s="6"/>
      <c r="G1" s="3"/>
      <c r="H1" s="3"/>
      <c r="I1" s="4"/>
      <c r="J1" s="58"/>
      <c r="K1" s="58"/>
      <c r="L1" s="58"/>
      <c r="M1" s="58"/>
      <c r="N1" s="58"/>
      <c r="O1" s="58"/>
      <c r="P1" s="58"/>
      <c r="Q1" s="58"/>
      <c r="R1" s="58"/>
      <c r="S1" s="57"/>
      <c r="T1" s="57"/>
      <c r="U1" s="57"/>
      <c r="V1" s="57"/>
      <c r="W1" s="57"/>
      <c r="X1" s="57"/>
      <c r="Y1" s="57"/>
      <c r="Z1" s="57"/>
    </row>
    <row r="2" s="1" customFormat="1" ht="16" customHeight="1" spans="1:26">
      <c r="A2" s="7" t="s">
        <v>1</v>
      </c>
      <c r="B2" s="8"/>
      <c r="C2" s="9" t="s">
        <v>47</v>
      </c>
      <c r="D2" s="10" t="s">
        <v>3</v>
      </c>
      <c r="E2" s="11" t="s">
        <v>4</v>
      </c>
      <c r="F2" s="12"/>
      <c r="G2" s="13"/>
      <c r="H2" s="14"/>
      <c r="I2" s="59"/>
      <c r="J2" s="60"/>
      <c r="K2" s="60"/>
      <c r="L2" s="60"/>
      <c r="M2" s="60"/>
      <c r="N2" s="60"/>
      <c r="O2" s="60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="1" customFormat="1" ht="16" customHeight="1" spans="1:26">
      <c r="A3" s="15" t="s">
        <v>5</v>
      </c>
      <c r="B3" s="16"/>
      <c r="C3" s="17"/>
      <c r="D3" s="18" t="s">
        <v>6</v>
      </c>
      <c r="E3" s="19"/>
      <c r="F3" s="20"/>
      <c r="G3" s="21"/>
      <c r="H3" s="22"/>
      <c r="I3" s="61"/>
      <c r="J3" s="60"/>
      <c r="K3" s="60"/>
      <c r="L3" s="60"/>
      <c r="M3" s="60"/>
      <c r="N3" s="60"/>
      <c r="O3" s="60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="1" customFormat="1" ht="16" customHeight="1" spans="1:26">
      <c r="A4" s="15" t="s">
        <v>7</v>
      </c>
      <c r="B4" s="16"/>
      <c r="C4" s="23"/>
      <c r="D4" s="18" t="s">
        <v>8</v>
      </c>
      <c r="E4" s="19" t="s">
        <v>9</v>
      </c>
      <c r="F4" s="20"/>
      <c r="G4" s="21"/>
      <c r="H4" s="22"/>
      <c r="I4" s="61"/>
      <c r="J4" s="60"/>
      <c r="K4" s="60"/>
      <c r="L4" s="60"/>
      <c r="M4" s="60"/>
      <c r="N4" s="60"/>
      <c r="O4" s="60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="1" customFormat="1" ht="16" customHeight="1" spans="1:26">
      <c r="A5" s="15" t="s">
        <v>10</v>
      </c>
      <c r="B5" s="16"/>
      <c r="C5" s="24"/>
      <c r="D5" s="18" t="s">
        <v>11</v>
      </c>
      <c r="E5" s="19" t="s">
        <v>12</v>
      </c>
      <c r="F5" s="20"/>
      <c r="G5" s="21"/>
      <c r="H5" s="22"/>
      <c r="I5" s="61"/>
      <c r="J5" s="60"/>
      <c r="K5" s="60"/>
      <c r="L5" s="60"/>
      <c r="M5" s="60"/>
      <c r="N5" s="60"/>
      <c r="O5" s="60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="1" customFormat="1" ht="16" customHeight="1" spans="1:26">
      <c r="A6" s="15" t="s">
        <v>13</v>
      </c>
      <c r="B6" s="16"/>
      <c r="C6" s="25" t="s">
        <v>48</v>
      </c>
      <c r="D6" s="18" t="s">
        <v>15</v>
      </c>
      <c r="E6" s="26" t="s">
        <v>49</v>
      </c>
      <c r="F6" s="20"/>
      <c r="G6" s="27"/>
      <c r="H6" s="28"/>
      <c r="I6" s="62"/>
      <c r="J6" s="60"/>
      <c r="K6" s="60"/>
      <c r="L6" s="60"/>
      <c r="M6" s="60"/>
      <c r="N6" s="60"/>
      <c r="O6" s="63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="1" customFormat="1" ht="16" customHeight="1" spans="1:26">
      <c r="A7" s="29"/>
      <c r="B7" s="30" t="s">
        <v>17</v>
      </c>
      <c r="C7" s="31"/>
      <c r="D7" s="31"/>
      <c r="E7" s="32"/>
      <c r="F7" s="33" t="s">
        <v>18</v>
      </c>
      <c r="G7" s="34" t="s">
        <v>50</v>
      </c>
      <c r="H7" s="33" t="s">
        <v>51</v>
      </c>
      <c r="I7" s="64" t="s">
        <v>52</v>
      </c>
      <c r="J7" s="65"/>
      <c r="K7" s="66"/>
      <c r="L7" s="65"/>
      <c r="M7" s="65"/>
      <c r="N7" s="65"/>
      <c r="O7" s="66"/>
      <c r="P7" s="65"/>
      <c r="Q7" s="65"/>
      <c r="R7" s="66"/>
      <c r="S7" s="67"/>
      <c r="T7" s="57"/>
      <c r="U7" s="57"/>
      <c r="V7" s="57"/>
      <c r="W7" s="57"/>
      <c r="X7" s="57"/>
      <c r="Y7" s="57"/>
      <c r="Z7" s="57"/>
    </row>
    <row r="8" s="1" customFormat="1" ht="18" spans="1:26">
      <c r="A8" s="35"/>
      <c r="B8" s="36"/>
      <c r="C8" s="37"/>
      <c r="D8" s="37"/>
      <c r="E8" s="38"/>
      <c r="F8" s="39"/>
      <c r="G8" s="39"/>
      <c r="H8" s="39"/>
      <c r="I8" s="39"/>
      <c r="J8" s="67"/>
      <c r="K8" s="67"/>
      <c r="L8" s="67"/>
      <c r="M8" s="68"/>
      <c r="N8" s="67"/>
      <c r="O8" s="67"/>
      <c r="P8" s="67"/>
      <c r="Q8" s="68"/>
      <c r="R8" s="67"/>
      <c r="S8" s="67"/>
      <c r="T8" s="57"/>
      <c r="U8" s="57"/>
      <c r="V8" s="57"/>
      <c r="W8" s="57"/>
      <c r="X8" s="57"/>
      <c r="Y8" s="57"/>
      <c r="Z8" s="57"/>
    </row>
    <row r="9" s="1" customFormat="1" ht="30" customHeight="1" spans="1:26">
      <c r="A9" s="40"/>
      <c r="B9" s="41" t="s">
        <v>26</v>
      </c>
      <c r="C9" s="42"/>
      <c r="D9" s="43" t="s">
        <v>53</v>
      </c>
      <c r="E9" s="44"/>
      <c r="F9" s="45">
        <v>44930</v>
      </c>
      <c r="G9" s="75">
        <v>11.5</v>
      </c>
      <c r="H9" s="76">
        <v>11.75</v>
      </c>
      <c r="I9" s="76">
        <v>12</v>
      </c>
      <c r="J9" s="69"/>
      <c r="K9" s="69"/>
      <c r="L9" s="70"/>
      <c r="M9" s="69"/>
      <c r="N9" s="69"/>
      <c r="O9" s="69"/>
      <c r="P9" s="70"/>
      <c r="Q9" s="69"/>
      <c r="R9" s="69"/>
      <c r="S9" s="74"/>
      <c r="T9" s="57"/>
      <c r="U9" s="57"/>
      <c r="V9" s="57"/>
      <c r="W9" s="57"/>
      <c r="X9" s="57"/>
      <c r="Y9" s="57"/>
      <c r="Z9" s="57"/>
    </row>
    <row r="10" s="1" customFormat="1" ht="30" customHeight="1" spans="1:26">
      <c r="A10" s="47"/>
      <c r="B10" s="41" t="s">
        <v>28</v>
      </c>
      <c r="C10" s="42"/>
      <c r="D10" s="43" t="s">
        <v>54</v>
      </c>
      <c r="E10" s="44"/>
      <c r="F10" s="48">
        <v>44928</v>
      </c>
      <c r="G10" s="75">
        <v>44.5</v>
      </c>
      <c r="H10" s="76">
        <v>44.75</v>
      </c>
      <c r="I10" s="76">
        <v>45</v>
      </c>
      <c r="J10" s="69"/>
      <c r="K10" s="69"/>
      <c r="L10" s="70"/>
      <c r="M10" s="69"/>
      <c r="N10" s="69"/>
      <c r="O10" s="69"/>
      <c r="P10" s="70"/>
      <c r="Q10" s="69"/>
      <c r="R10" s="69"/>
      <c r="S10" s="74"/>
      <c r="T10" s="57"/>
      <c r="U10" s="57"/>
      <c r="V10" s="57"/>
      <c r="W10" s="57"/>
      <c r="X10" s="57"/>
      <c r="Y10" s="57"/>
      <c r="Z10" s="57"/>
    </row>
    <row r="11" s="1" customFormat="1" ht="30" customHeight="1" spans="1:26">
      <c r="A11" s="47"/>
      <c r="B11" s="41" t="s">
        <v>30</v>
      </c>
      <c r="C11" s="42"/>
      <c r="D11" s="43" t="s">
        <v>55</v>
      </c>
      <c r="E11" s="44"/>
      <c r="F11" s="49">
        <v>44928</v>
      </c>
      <c r="G11" s="75">
        <v>44</v>
      </c>
      <c r="H11" s="77">
        <v>46.5</v>
      </c>
      <c r="I11" s="77">
        <v>49</v>
      </c>
      <c r="J11" s="69"/>
      <c r="K11" s="69"/>
      <c r="L11" s="70"/>
      <c r="M11" s="69"/>
      <c r="N11" s="69"/>
      <c r="O11" s="69"/>
      <c r="P11" s="70"/>
      <c r="Q11" s="69"/>
      <c r="R11" s="69"/>
      <c r="S11" s="74"/>
      <c r="T11" s="57"/>
      <c r="U11" s="57"/>
      <c r="V11" s="57"/>
      <c r="W11" s="57"/>
      <c r="X11" s="57"/>
      <c r="Y11" s="57"/>
      <c r="Z11" s="57"/>
    </row>
    <row r="12" s="1" customFormat="1" ht="30" customHeight="1" spans="1:26">
      <c r="A12" s="47"/>
      <c r="B12" s="41" t="s">
        <v>32</v>
      </c>
      <c r="C12" s="42"/>
      <c r="D12" s="43" t="s">
        <v>33</v>
      </c>
      <c r="E12" s="44"/>
      <c r="F12" s="49">
        <v>44928</v>
      </c>
      <c r="G12" s="75">
        <v>40</v>
      </c>
      <c r="H12" s="77">
        <v>42.5</v>
      </c>
      <c r="I12" s="77">
        <v>45</v>
      </c>
      <c r="J12" s="69"/>
      <c r="K12" s="69"/>
      <c r="L12" s="70"/>
      <c r="M12" s="69"/>
      <c r="N12" s="69"/>
      <c r="O12" s="69"/>
      <c r="P12" s="70"/>
      <c r="Q12" s="69"/>
      <c r="R12" s="69"/>
      <c r="S12" s="74"/>
      <c r="T12" s="57"/>
      <c r="U12" s="57"/>
      <c r="V12" s="57"/>
      <c r="W12" s="57"/>
      <c r="X12" s="57"/>
      <c r="Y12" s="57"/>
      <c r="Z12" s="57"/>
    </row>
    <row r="13" s="1" customFormat="1" ht="30" customHeight="1" spans="1:26">
      <c r="A13" s="47"/>
      <c r="B13" s="41" t="s">
        <v>34</v>
      </c>
      <c r="C13" s="42"/>
      <c r="D13" s="43" t="s">
        <v>56</v>
      </c>
      <c r="E13" s="44"/>
      <c r="F13" s="49">
        <v>44928</v>
      </c>
      <c r="G13" s="75">
        <v>54</v>
      </c>
      <c r="H13" s="77">
        <v>56.5</v>
      </c>
      <c r="I13" s="77">
        <v>59</v>
      </c>
      <c r="J13" s="69"/>
      <c r="K13" s="69"/>
      <c r="L13" s="70"/>
      <c r="M13" s="69"/>
      <c r="N13" s="69"/>
      <c r="O13" s="69"/>
      <c r="P13" s="70"/>
      <c r="Q13" s="69"/>
      <c r="R13" s="69"/>
      <c r="S13" s="74"/>
      <c r="T13" s="57"/>
      <c r="U13" s="57"/>
      <c r="V13" s="57"/>
      <c r="W13" s="57"/>
      <c r="X13" s="57"/>
      <c r="Y13" s="57"/>
      <c r="Z13" s="57"/>
    </row>
    <row r="14" s="1" customFormat="1" ht="30" customHeight="1" spans="1:26">
      <c r="A14" s="47"/>
      <c r="B14" s="41" t="s">
        <v>36</v>
      </c>
      <c r="C14" s="42"/>
      <c r="D14" s="43" t="s">
        <v>37</v>
      </c>
      <c r="E14" s="44"/>
      <c r="F14" s="49">
        <v>44928</v>
      </c>
      <c r="G14" s="75">
        <v>110</v>
      </c>
      <c r="H14" s="77">
        <v>112.5</v>
      </c>
      <c r="I14" s="77">
        <v>115</v>
      </c>
      <c r="J14" s="69"/>
      <c r="K14" s="69"/>
      <c r="L14" s="70"/>
      <c r="M14" s="69"/>
      <c r="N14" s="69"/>
      <c r="O14" s="69"/>
      <c r="P14" s="70"/>
      <c r="Q14" s="69"/>
      <c r="R14" s="69"/>
      <c r="S14" s="74"/>
      <c r="T14" s="57"/>
      <c r="U14" s="57"/>
      <c r="V14" s="57"/>
      <c r="W14" s="57"/>
      <c r="X14" s="57"/>
      <c r="Y14" s="57"/>
      <c r="Z14" s="57"/>
    </row>
    <row r="15" s="1" customFormat="1" ht="30" customHeight="1" spans="1:26">
      <c r="A15" s="47"/>
      <c r="B15" s="41" t="s">
        <v>38</v>
      </c>
      <c r="C15" s="42"/>
      <c r="D15" s="43" t="s">
        <v>39</v>
      </c>
      <c r="E15" s="44"/>
      <c r="F15" s="49">
        <v>44928</v>
      </c>
      <c r="G15" s="75">
        <v>90</v>
      </c>
      <c r="H15" s="78">
        <v>92.5</v>
      </c>
      <c r="I15" s="78">
        <v>95</v>
      </c>
      <c r="J15" s="69"/>
      <c r="K15" s="69"/>
      <c r="L15" s="70"/>
      <c r="M15" s="69"/>
      <c r="N15" s="69"/>
      <c r="O15" s="69"/>
      <c r="P15" s="70"/>
      <c r="Q15" s="69"/>
      <c r="R15" s="69"/>
      <c r="S15" s="74"/>
      <c r="T15" s="57"/>
      <c r="U15" s="57"/>
      <c r="V15" s="57"/>
      <c r="W15" s="57"/>
      <c r="X15" s="57"/>
      <c r="Y15" s="57"/>
      <c r="Z15" s="57"/>
    </row>
    <row r="16" s="1" customFormat="1" ht="30" customHeight="1" spans="1:26">
      <c r="A16" s="50"/>
      <c r="B16" s="41" t="s">
        <v>40</v>
      </c>
      <c r="C16" s="42"/>
      <c r="D16" s="43" t="s">
        <v>41</v>
      </c>
      <c r="E16" s="44"/>
      <c r="F16" s="51">
        <v>0.125</v>
      </c>
      <c r="G16" s="75">
        <v>15</v>
      </c>
      <c r="H16" s="79">
        <v>15.375</v>
      </c>
      <c r="I16" s="79">
        <v>15.75</v>
      </c>
      <c r="J16" s="69"/>
      <c r="K16" s="69"/>
      <c r="L16" s="70"/>
      <c r="M16" s="69"/>
      <c r="N16" s="69"/>
      <c r="O16" s="69"/>
      <c r="P16" s="70"/>
      <c r="Q16" s="69"/>
      <c r="R16" s="69"/>
      <c r="S16" s="74"/>
      <c r="T16" s="57"/>
      <c r="U16" s="57"/>
      <c r="V16" s="57"/>
      <c r="W16" s="57"/>
      <c r="X16" s="57"/>
      <c r="Y16" s="57"/>
      <c r="Z16" s="57"/>
    </row>
    <row r="17" s="1" customFormat="1" ht="30" customHeight="1" spans="1:26">
      <c r="A17" s="50"/>
      <c r="B17" s="41" t="s">
        <v>42</v>
      </c>
      <c r="C17" s="42"/>
      <c r="D17" s="43" t="s">
        <v>57</v>
      </c>
      <c r="E17" s="44"/>
      <c r="F17" s="49">
        <v>44930</v>
      </c>
      <c r="G17" s="75">
        <v>2.5</v>
      </c>
      <c r="H17" s="80">
        <v>2.5</v>
      </c>
      <c r="I17" s="80">
        <v>2.5</v>
      </c>
      <c r="J17" s="69"/>
      <c r="K17" s="69"/>
      <c r="L17" s="70"/>
      <c r="M17" s="69"/>
      <c r="N17" s="69"/>
      <c r="O17" s="69"/>
      <c r="P17" s="70"/>
      <c r="Q17" s="69"/>
      <c r="R17" s="69"/>
      <c r="S17" s="74"/>
      <c r="T17" s="57"/>
      <c r="U17" s="57"/>
      <c r="V17" s="57"/>
      <c r="W17" s="57"/>
      <c r="X17" s="57"/>
      <c r="Y17" s="57"/>
      <c r="Z17" s="57"/>
    </row>
    <row r="18" s="1" customFormat="1" ht="30" customHeight="1" spans="1:26">
      <c r="A18" s="50"/>
      <c r="B18" s="41" t="s">
        <v>44</v>
      </c>
      <c r="C18" s="42"/>
      <c r="D18" s="43" t="s">
        <v>45</v>
      </c>
      <c r="E18" s="44"/>
      <c r="F18" s="52">
        <v>0.25</v>
      </c>
      <c r="G18" s="75">
        <v>13.5</v>
      </c>
      <c r="H18" s="79">
        <v>14</v>
      </c>
      <c r="I18" s="81">
        <v>14</v>
      </c>
      <c r="J18" s="69"/>
      <c r="K18" s="69"/>
      <c r="L18" s="70"/>
      <c r="M18" s="69"/>
      <c r="N18" s="69"/>
      <c r="O18" s="69"/>
      <c r="P18" s="70"/>
      <c r="Q18" s="69"/>
      <c r="R18" s="69"/>
      <c r="S18" s="74"/>
      <c r="T18" s="57"/>
      <c r="U18" s="57"/>
      <c r="V18" s="57"/>
      <c r="W18" s="57"/>
      <c r="X18" s="57"/>
      <c r="Y18" s="57"/>
      <c r="Z18" s="57"/>
    </row>
    <row r="19" s="1" customFormat="1" ht="16" hidden="1" customHeight="1" spans="1:26">
      <c r="A19" s="50"/>
      <c r="B19" s="53" t="s">
        <v>58</v>
      </c>
      <c r="C19" s="37"/>
      <c r="D19" s="37"/>
      <c r="E19" s="38"/>
      <c r="F19" s="54">
        <v>44930</v>
      </c>
      <c r="G19" s="55">
        <v>0</v>
      </c>
      <c r="H19" s="56"/>
      <c r="I19" s="71"/>
      <c r="J19" s="72"/>
      <c r="K19" s="73"/>
      <c r="L19" s="73"/>
      <c r="M19" s="73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="1" customFormat="1" ht="16" hidden="1" customHeight="1" spans="1:26">
      <c r="A20" s="50"/>
      <c r="B20" s="53" t="s">
        <v>59</v>
      </c>
      <c r="C20" s="37"/>
      <c r="D20" s="37"/>
      <c r="E20" s="38"/>
      <c r="F20" s="54">
        <v>44934</v>
      </c>
      <c r="G20" s="55">
        <v>0</v>
      </c>
      <c r="H20" s="56"/>
      <c r="I20" s="71"/>
      <c r="J20" s="72"/>
      <c r="K20" s="73"/>
      <c r="L20" s="73"/>
      <c r="M20" s="73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="1" customFormat="1" ht="16" hidden="1" customHeight="1" spans="1:26">
      <c r="A21" s="50"/>
      <c r="B21" s="53"/>
      <c r="C21" s="37"/>
      <c r="D21" s="37"/>
      <c r="E21" s="38"/>
      <c r="F21" s="54"/>
      <c r="G21" s="55">
        <v>0</v>
      </c>
      <c r="H21" s="56"/>
      <c r="I21" s="71"/>
      <c r="J21" s="72"/>
      <c r="K21" s="73"/>
      <c r="L21" s="73"/>
      <c r="M21" s="73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="1" customFormat="1" ht="16" hidden="1" customHeight="1" spans="1:26">
      <c r="A22" s="50"/>
      <c r="B22" s="53" t="s">
        <v>60</v>
      </c>
      <c r="C22" s="37"/>
      <c r="D22" s="37"/>
      <c r="E22" s="38"/>
      <c r="F22" s="54">
        <v>44934</v>
      </c>
      <c r="G22" s="55">
        <v>0</v>
      </c>
      <c r="H22" s="56"/>
      <c r="I22" s="71"/>
      <c r="J22" s="72"/>
      <c r="K22" s="73"/>
      <c r="L22" s="73"/>
      <c r="M22" s="7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="1" customFormat="1" ht="16" hidden="1" customHeight="1" spans="1:26">
      <c r="A23" s="50">
        <v>62.4</v>
      </c>
      <c r="B23" s="53" t="s">
        <v>61</v>
      </c>
      <c r="C23" s="37"/>
      <c r="D23" s="37"/>
      <c r="E23" s="38"/>
      <c r="F23" s="54">
        <v>44934</v>
      </c>
      <c r="G23" s="55">
        <v>0</v>
      </c>
      <c r="H23" s="56"/>
      <c r="I23" s="71"/>
      <c r="J23" s="72"/>
      <c r="K23" s="73"/>
      <c r="L23" s="73"/>
      <c r="M23" s="7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="1" customFormat="1" ht="16" customHeight="1" spans="1:26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="1" customFormat="1" ht="16" customHeight="1" spans="1:26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="1" customFormat="1" ht="16" customHeight="1" spans="1:26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="1" customFormat="1" ht="16" customHeight="1" spans="1:26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="1" customFormat="1" ht="16" customHeight="1" spans="1:26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="1" customFormat="1" ht="16" customHeight="1" spans="1:26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="1" customFormat="1" ht="16" customHeight="1" spans="1:26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="1" customFormat="1" ht="16" customHeight="1" spans="1:26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="1" customFormat="1" ht="16" customHeight="1" spans="1:26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="1" customFormat="1" ht="16" customHeight="1" spans="1:26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="1" customFormat="1" ht="16" customHeight="1" spans="1:26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="1" customFormat="1" ht="16" customHeight="1" spans="1:26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="1" customFormat="1" ht="16" customHeight="1" spans="1:26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="1" customFormat="1" ht="16" customHeight="1" spans="1:26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s="1" customFormat="1" ht="16" customHeight="1" spans="1:26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s="1" customFormat="1" ht="16" customHeight="1" spans="1:26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s="1" customFormat="1" ht="16" customHeight="1" spans="1:26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s="1" customFormat="1" ht="16" customHeight="1" spans="1:26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="1" customFormat="1" ht="16" customHeight="1" spans="1:26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s="1" customFormat="1" ht="16" customHeight="1" spans="1:26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="1" customFormat="1" ht="16" customHeight="1" spans="1:26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="1" customFormat="1" ht="16" customHeight="1" spans="1:26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s="1" customFormat="1" ht="16" customHeight="1" spans="1:26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="1" customFormat="1" ht="16" customHeight="1" spans="1:26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="1" customFormat="1" ht="16" customHeight="1" spans="1:26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="1" customFormat="1" ht="16" customHeight="1" spans="1:26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="1" customFormat="1" ht="16" customHeight="1" spans="1:26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s="1" customFormat="1" ht="16" customHeight="1" spans="1:26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="1" customFormat="1" ht="16" customHeight="1" spans="1:26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s="1" customFormat="1" ht="16" customHeight="1" spans="1:26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s="1" customFormat="1" ht="16" customHeight="1" spans="1:26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="1" customFormat="1" ht="16" customHeight="1" spans="1:26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s="1" customFormat="1" ht="16" customHeight="1" spans="1:26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s="1" customFormat="1" ht="16" customHeight="1" spans="1:26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s="1" customFormat="1" ht="16" customHeight="1" spans="1:26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s="1" customFormat="1" ht="16" customHeight="1" spans="1:26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s="1" customFormat="1" ht="16" customHeight="1" spans="1:26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s="1" customFormat="1" ht="16" customHeight="1" spans="1:26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s="1" customFormat="1" ht="16" customHeight="1" spans="1:26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s="1" customFormat="1" ht="16" customHeight="1" spans="1:26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s="1" customFormat="1" ht="16" customHeight="1" spans="1:26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s="1" customFormat="1" ht="16" customHeight="1" spans="1:26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s="1" customFormat="1" ht="16" customHeight="1" spans="1:26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s="1" customFormat="1" ht="16" customHeight="1" spans="1:26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s="1" customFormat="1" ht="16" customHeight="1" spans="1:26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s="1" customFormat="1" ht="16" customHeight="1" spans="1:26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s="1" customFormat="1" ht="16" customHeight="1" spans="1:26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="1" customFormat="1" ht="16" customHeight="1" spans="1:26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s="1" customFormat="1" ht="16" customHeight="1" spans="1:26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s="1" customFormat="1" ht="16" customHeight="1" spans="1:26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s="1" customFormat="1" ht="16" customHeight="1" spans="1:26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s="1" customFormat="1" ht="16" customHeight="1" spans="1:26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s="1" customFormat="1" ht="16" customHeight="1" spans="1:26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="1" customFormat="1" ht="16" customHeight="1" spans="1:26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s="1" customFormat="1" ht="16" customHeight="1" spans="1:26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s="1" customFormat="1" ht="16" customHeight="1" spans="1:26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s="1" customFormat="1" ht="16" customHeight="1" spans="1:26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s="1" customFormat="1" ht="16" customHeight="1" spans="1:26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s="1" customFormat="1" ht="16" customHeight="1" spans="1:26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s="1" customFormat="1" ht="16" customHeight="1" spans="1:26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="1" customFormat="1" ht="16" customHeight="1" spans="1:26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s="1" customFormat="1" ht="16" customHeight="1" spans="1:26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s="1" customFormat="1" ht="16" customHeight="1" spans="1:26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s="1" customFormat="1" ht="16" customHeight="1" spans="1:26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s="1" customFormat="1" ht="16" customHeight="1" spans="1:26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s="1" customFormat="1" ht="16" customHeight="1" spans="1:26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s="1" customFormat="1" ht="16" customHeight="1" spans="1:26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s="1" customFormat="1" ht="16" customHeight="1" spans="1:26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s="1" customFormat="1" ht="16" customHeight="1" spans="1:26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s="1" customFormat="1" ht="16" customHeight="1" spans="1:26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="1" customFormat="1" ht="16" customHeight="1" spans="1:26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s="1" customFormat="1" ht="16" customHeight="1" spans="1:26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s="1" customFormat="1" ht="16" customHeight="1" spans="1:26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s="1" customFormat="1" ht="16" customHeight="1" spans="1:26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s="1" customFormat="1" ht="16" customHeight="1" spans="1:26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s="1" customFormat="1" ht="16" customHeight="1" spans="1:26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s="1" customFormat="1" ht="16" customHeight="1" spans="1:26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s="1" customFormat="1" ht="16" customHeight="1" spans="1:26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="1" customFormat="1" ht="16" customHeight="1" spans="1:26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s="1" customFormat="1" ht="16" customHeight="1" spans="1:26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="1" customFormat="1" ht="16" customHeight="1" spans="1:26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s="1" customFormat="1" ht="16" customHeight="1" spans="1:26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s="1" customFormat="1" ht="16" customHeight="1" spans="1:26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s="1" customFormat="1" ht="16" customHeight="1" spans="1:26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s="1" customFormat="1" ht="16" customHeight="1" spans="1:26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s="1" customFormat="1" ht="16" customHeight="1" spans="1:26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s="1" customFormat="1" ht="16" customHeight="1" spans="1:26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s="1" customFormat="1" ht="16" customHeight="1" spans="1:26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s="1" customFormat="1" ht="16" customHeight="1" spans="1:26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s="1" customFormat="1" ht="16" customHeight="1" spans="1:26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="1" customFormat="1" ht="16" customHeight="1" spans="1:26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s="1" customFormat="1" ht="16" customHeight="1" spans="1:26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s="1" customFormat="1" ht="16" customHeight="1" spans="1:26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s="1" customFormat="1" ht="16" customHeight="1" spans="1:26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s="1" customFormat="1" ht="16" customHeight="1" spans="1:26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s="1" customFormat="1" ht="16" customHeight="1" spans="1:26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s="1" customFormat="1" ht="16" customHeight="1" spans="1:26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s="1" customFormat="1" ht="16" customHeight="1" spans="1:26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s="1" customFormat="1" ht="16" customHeight="1" spans="1:26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s="1" customFormat="1" ht="16" customHeight="1" spans="1:26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s="1" customFormat="1" ht="16" customHeight="1" spans="1:26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s="1" customFormat="1" ht="16" customHeight="1" spans="1:26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s="1" customFormat="1" ht="16" customHeight="1" spans="1:26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s="1" customFormat="1" ht="16" customHeight="1" spans="1:26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s="1" customFormat="1" ht="16" customHeight="1" spans="1:26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s="1" customFormat="1" ht="16" customHeight="1" spans="1:26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s="1" customFormat="1" ht="16" customHeight="1" spans="1:26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s="1" customFormat="1" ht="16" customHeight="1" spans="1:26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s="1" customFormat="1" ht="16" customHeight="1" spans="1:26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s="1" customFormat="1" ht="16" customHeight="1" spans="1:26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s="1" customFormat="1" ht="16" customHeight="1" spans="1:26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s="1" customFormat="1" ht="16" customHeight="1" spans="1:26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s="1" customFormat="1" ht="16" customHeight="1" spans="1:26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s="1" customFormat="1" ht="16" customHeight="1" spans="1:26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s="1" customFormat="1" ht="16" customHeight="1" spans="1:26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s="1" customFormat="1" ht="16" customHeight="1" spans="1:26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s="1" customFormat="1" ht="16" customHeight="1" spans="1:26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s="1" customFormat="1" ht="16" customHeight="1" spans="1:26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s="1" customFormat="1" ht="16" customHeight="1" spans="1:26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s="1" customFormat="1" ht="16" customHeight="1" spans="1:26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s="1" customFormat="1" ht="16" customHeight="1" spans="1:26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s="1" customFormat="1" ht="16" customHeight="1" spans="1:26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s="1" customFormat="1" ht="16" customHeight="1" spans="1:26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s="1" customFormat="1" ht="16" customHeight="1" spans="1:26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s="1" customFormat="1" ht="16" customHeight="1" spans="1:26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s="1" customFormat="1" ht="16" customHeight="1" spans="1:26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s="1" customFormat="1" ht="16" customHeight="1" spans="1:26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s="1" customFormat="1" ht="16" customHeight="1" spans="1:26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s="1" customFormat="1" ht="16" customHeight="1" spans="1:26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s="1" customFormat="1" ht="16" customHeight="1" spans="1:26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s="1" customFormat="1" ht="16" customHeight="1" spans="1:26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s="1" customFormat="1" ht="16" customHeight="1" spans="1:26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s="1" customFormat="1" ht="16" customHeight="1" spans="1:26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s="1" customFormat="1" ht="16" customHeight="1" spans="1:26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s="1" customFormat="1" ht="16" customHeight="1" spans="1:26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s="1" customFormat="1" ht="16" customHeight="1" spans="1:26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s="1" customFormat="1" ht="16" customHeight="1" spans="1:26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s="1" customFormat="1" ht="16" customHeight="1" spans="1:26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s="1" customFormat="1" ht="16" customHeight="1" spans="1:26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s="1" customFormat="1" ht="16" customHeight="1" spans="1:26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s="1" customFormat="1" ht="16" customHeight="1" spans="1:26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s="1" customFormat="1" ht="16" customHeight="1" spans="1:26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s="1" customFormat="1" ht="16" customHeight="1" spans="1:26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s="1" customFormat="1" ht="16" customHeight="1" spans="1:26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s="1" customFormat="1" ht="16" customHeight="1" spans="1:26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s="1" customFormat="1" ht="16" customHeight="1" spans="1:26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s="1" customFormat="1" ht="16" customHeight="1" spans="1:26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s="1" customFormat="1" ht="16" customHeight="1" spans="1:26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s="1" customFormat="1" ht="16" customHeight="1" spans="1:26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s="1" customFormat="1" ht="16" customHeight="1" spans="1:26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s="1" customFormat="1" ht="16" customHeight="1" spans="1:26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s="1" customFormat="1" ht="16" customHeight="1" spans="1:26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s="1" customFormat="1" ht="16" customHeight="1" spans="1:26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s="1" customFormat="1" ht="16" customHeight="1" spans="1:26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s="1" customFormat="1" ht="16" customHeight="1" spans="1:26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s="1" customFormat="1" ht="16" customHeight="1" spans="1:26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s="1" customFormat="1" ht="16" customHeight="1" spans="1:26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s="1" customFormat="1" ht="16" customHeight="1" spans="1:26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s="1" customFormat="1" ht="16" customHeight="1" spans="1:26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s="1" customFormat="1" ht="16" customHeight="1" spans="1:26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s="1" customFormat="1" ht="16" customHeight="1" spans="1:26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s="1" customFormat="1" ht="16" customHeight="1" spans="1:26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s="1" customFormat="1" ht="16" customHeight="1" spans="1:26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s="1" customFormat="1" ht="16" customHeight="1" spans="1:26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s="1" customFormat="1" ht="16" customHeight="1" spans="1:26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s="1" customFormat="1" ht="16" customHeight="1" spans="1:26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s="1" customFormat="1" ht="16" customHeight="1" spans="1:26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s="1" customFormat="1" ht="16" customHeight="1" spans="1:26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s="1" customFormat="1" ht="16" customHeight="1" spans="1:26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s="1" customFormat="1" ht="16" customHeight="1" spans="1:26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s="1" customFormat="1" ht="16" customHeight="1" spans="1:26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s="1" customFormat="1" ht="16" customHeight="1" spans="1:26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s="1" customFormat="1" ht="16" customHeight="1" spans="1:26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s="1" customFormat="1" ht="16" customHeight="1" spans="1:26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s="1" customFormat="1" ht="16" customHeight="1" spans="1:26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s="1" customFormat="1" ht="16" customHeight="1" spans="1:26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s="1" customFormat="1" ht="16" customHeight="1" spans="1:26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s="1" customFormat="1" ht="16" customHeight="1" spans="1:26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s="1" customFormat="1" ht="16" customHeight="1" spans="1:26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s="1" customFormat="1" ht="16" customHeight="1" spans="1:26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s="1" customFormat="1" ht="16" customHeight="1" spans="1:26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s="1" customFormat="1" ht="16" customHeight="1" spans="1:26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s="1" customFormat="1" ht="16" customHeight="1" spans="1:26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s="1" customFormat="1" ht="16" customHeight="1" spans="1:26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s="1" customFormat="1" ht="16" customHeight="1" spans="1:26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s="1" customFormat="1" ht="16" customHeight="1" spans="1:26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s="1" customFormat="1" ht="16" customHeight="1" spans="1:26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s="1" customFormat="1" ht="16" customHeight="1" spans="1:26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s="1" customFormat="1" ht="16" customHeight="1" spans="1:26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s="1" customFormat="1" ht="16" customHeight="1" spans="1:26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s="1" customFormat="1" ht="16" customHeight="1" spans="1:26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s="1" customFormat="1" ht="16" customHeight="1" spans="1:26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s="1" customFormat="1" ht="16" customHeight="1" spans="1:26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s="1" customFormat="1" ht="16" customHeight="1" spans="1:26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s="1" customFormat="1" ht="16" customHeight="1" spans="1:26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s="1" customFormat="1" ht="16" customHeight="1" spans="1:26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s="1" customFormat="1" ht="16" customHeight="1" spans="1:26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s="1" customFormat="1" ht="16" customHeight="1" spans="1:26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s="1" customFormat="1" ht="16" customHeight="1" spans="1:26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s="1" customFormat="1" ht="16" customHeight="1" spans="1:26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s="1" customFormat="1" ht="16" customHeight="1" spans="1:26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s="1" customFormat="1" ht="16" customHeight="1" spans="1:26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s="1" customFormat="1" ht="16" customHeight="1" spans="1:26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s="1" customFormat="1" ht="16" customHeight="1" spans="1:26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s="1" customFormat="1" ht="16" customHeight="1" spans="1:26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s="1" customFormat="1" ht="16" customHeight="1" spans="1:26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s="1" customFormat="1" ht="16" customHeight="1" spans="1:26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s="1" customFormat="1" ht="16" customHeight="1" spans="1:26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s="1" customFormat="1" ht="16" customHeight="1" spans="1:26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s="1" customFormat="1" ht="16" customHeight="1" spans="1:26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s="1" customFormat="1" ht="16" customHeight="1" spans="1:26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s="1" customFormat="1" ht="16" customHeight="1" spans="1:26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s="1" customFormat="1" ht="16" customHeight="1" spans="1:26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s="1" customFormat="1" ht="16" customHeight="1" spans="1:26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s="1" customFormat="1" ht="16" customHeight="1" spans="1:26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s="1" customFormat="1" ht="16" customHeight="1" spans="1:26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 s="1" customFormat="1" ht="16" customHeight="1" spans="1:26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 s="1" customFormat="1" ht="16" customHeight="1" spans="1:26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s="1" customFormat="1" ht="16" customHeight="1" spans="1:26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s="1" customFormat="1" ht="16" customHeight="1" spans="1:26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 s="1" customFormat="1" ht="16" customHeight="1" spans="1:26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 s="1" customFormat="1" ht="16" customHeight="1" spans="1:26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 s="1" customFormat="1" ht="16" customHeight="1" spans="1:26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 s="1" customFormat="1" ht="16" customHeight="1" spans="1:26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 s="1" customFormat="1" ht="16" customHeight="1" spans="1:26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 s="1" customFormat="1" ht="16" customHeight="1" spans="1:26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 s="1" customFormat="1" ht="16" customHeight="1" spans="1:26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 s="1" customFormat="1" ht="16" customHeight="1" spans="1:26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 s="1" customFormat="1" ht="16" customHeight="1" spans="1:26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 s="1" customFormat="1" ht="16" customHeight="1" spans="1:26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 s="1" customFormat="1" ht="16" customHeight="1" spans="1:26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 s="1" customFormat="1" ht="16" customHeight="1" spans="1:26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 s="1" customFormat="1" ht="16" customHeight="1" spans="1:26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 s="1" customFormat="1" ht="16" customHeight="1" spans="1:26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 s="1" customFormat="1" ht="16" customHeight="1" spans="1:26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 s="1" customFormat="1" ht="16" customHeight="1" spans="1:26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</row>
    <row r="260" s="1" customFormat="1" ht="16" customHeight="1" spans="1:26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</row>
    <row r="261" s="1" customFormat="1" ht="16" customHeight="1" spans="1:26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</row>
    <row r="262" s="1" customFormat="1" ht="16" customHeight="1" spans="1:26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 s="1" customFormat="1" ht="16" customHeight="1" spans="1:26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 s="1" customFormat="1" ht="16" customHeight="1" spans="1:26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 s="1" customFormat="1" ht="16" customHeight="1" spans="1:26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 s="1" customFormat="1" ht="16" customHeight="1" spans="1:26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 s="1" customFormat="1" ht="16" customHeight="1" spans="1:26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 s="1" customFormat="1" ht="16" customHeight="1" spans="1:26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s="1" customFormat="1" ht="16" customHeight="1" spans="1:26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 s="1" customFormat="1" ht="16" customHeight="1" spans="1:26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 s="1" customFormat="1" ht="16" customHeight="1" spans="1:26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s="1" customFormat="1" ht="16" customHeight="1" spans="1:26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 s="1" customFormat="1" ht="16" customHeight="1" spans="1:26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</row>
    <row r="274" s="1" customFormat="1" ht="16" customHeight="1" spans="1:26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</row>
    <row r="275" s="1" customFormat="1" ht="16" customHeight="1" spans="1:26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</row>
    <row r="276" s="1" customFormat="1" ht="16" customHeight="1" spans="1:26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</row>
    <row r="277" s="1" customFormat="1" ht="16" customHeight="1" spans="1:26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</row>
    <row r="278" s="1" customFormat="1" ht="16" customHeight="1" spans="1:26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</row>
    <row r="279" s="1" customFormat="1" ht="16" customHeight="1" spans="1:26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</row>
    <row r="280" s="1" customFormat="1" ht="16" customHeight="1" spans="1:26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</row>
    <row r="281" s="1" customFormat="1" ht="16" customHeight="1" spans="1:26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</row>
    <row r="282" s="1" customFormat="1" ht="16" customHeight="1" spans="1:26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</row>
    <row r="283" s="1" customFormat="1" ht="16" customHeight="1" spans="1:26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</row>
    <row r="284" s="1" customFormat="1" ht="16" customHeight="1" spans="1:26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</row>
    <row r="285" s="1" customFormat="1" ht="16" customHeight="1" spans="1:26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</row>
    <row r="286" s="1" customFormat="1" ht="16" customHeight="1" spans="1:26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</row>
    <row r="287" s="1" customFormat="1" ht="16" customHeight="1" spans="1:26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</row>
    <row r="288" s="1" customFormat="1" ht="16" customHeight="1" spans="1:26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</row>
    <row r="289" s="1" customFormat="1" ht="16" customHeight="1" spans="1:26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</row>
    <row r="290" s="1" customFormat="1" ht="16" customHeight="1" spans="1:26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</row>
    <row r="291" s="1" customFormat="1" ht="16" customHeight="1" spans="1:26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</row>
    <row r="292" s="1" customFormat="1" ht="16" customHeight="1" spans="1:26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</row>
    <row r="293" s="1" customFormat="1" ht="16" customHeight="1" spans="1:26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</row>
    <row r="294" s="1" customFormat="1" ht="16" customHeight="1" spans="1:26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</row>
    <row r="295" s="1" customFormat="1" ht="16" customHeight="1" spans="1:26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</row>
    <row r="296" s="1" customFormat="1" ht="16" customHeight="1" spans="1:26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</row>
    <row r="297" s="1" customFormat="1" ht="16" customHeight="1" spans="1:26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</row>
    <row r="298" s="1" customFormat="1" ht="16" customHeight="1" spans="1:26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</row>
    <row r="299" s="1" customFormat="1" ht="16" customHeight="1" spans="1:26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</row>
    <row r="300" s="1" customFormat="1" ht="16" customHeight="1" spans="1:26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</row>
    <row r="301" s="1" customFormat="1" ht="16" customHeight="1" spans="1:26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</row>
    <row r="302" s="1" customFormat="1" ht="16" customHeight="1" spans="1:26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</row>
    <row r="303" s="1" customFormat="1" ht="16" customHeight="1" spans="1:26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</row>
    <row r="304" s="1" customFormat="1" ht="16" customHeight="1" spans="1:26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</row>
    <row r="305" s="1" customFormat="1" ht="16" customHeight="1" spans="1:26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</row>
    <row r="306" s="1" customFormat="1" ht="16" customHeight="1" spans="1:26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</row>
    <row r="307" s="1" customFormat="1" ht="16" customHeight="1" spans="1:26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</row>
    <row r="308" s="1" customFormat="1" ht="16" customHeight="1" spans="1:26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</row>
    <row r="309" s="1" customFormat="1" ht="16" customHeight="1" spans="1:26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</row>
    <row r="310" s="1" customFormat="1" ht="16" customHeight="1" spans="1:26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</row>
    <row r="311" s="1" customFormat="1" ht="16" customHeight="1" spans="1:26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</row>
    <row r="312" s="1" customFormat="1" ht="16" customHeight="1" spans="1:26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</row>
    <row r="313" s="1" customFormat="1" ht="16" customHeight="1" spans="1:26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</row>
    <row r="314" s="1" customFormat="1" ht="16" customHeight="1" spans="1:26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</row>
    <row r="315" s="1" customFormat="1" ht="16" customHeight="1" spans="1:26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</row>
    <row r="316" s="1" customFormat="1" ht="16" customHeight="1" spans="1:26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</row>
    <row r="317" s="1" customFormat="1" ht="16" customHeight="1" spans="1:26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</row>
    <row r="318" s="1" customFormat="1" ht="16" customHeight="1" spans="1:26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</row>
    <row r="319" s="1" customFormat="1" ht="16" customHeight="1" spans="1:26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</row>
    <row r="320" s="1" customFormat="1" ht="16" customHeight="1" spans="1:26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</row>
    <row r="321" s="1" customFormat="1" ht="16" customHeight="1" spans="1:26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</row>
    <row r="322" s="1" customFormat="1" ht="16" customHeight="1" spans="1:26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</row>
    <row r="323" s="1" customFormat="1" ht="16" customHeight="1" spans="1:26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</row>
    <row r="324" s="1" customFormat="1" ht="16" customHeight="1" spans="1:26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</row>
    <row r="325" s="1" customFormat="1" ht="16" customHeight="1" spans="1:26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</row>
    <row r="326" s="1" customFormat="1" ht="16" customHeight="1" spans="1:26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</row>
    <row r="327" s="1" customFormat="1" ht="16" customHeight="1" spans="1:26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</row>
    <row r="328" s="1" customFormat="1" ht="16" customHeight="1" spans="1:26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</row>
    <row r="329" s="1" customFormat="1" ht="16" customHeight="1" spans="1:26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</row>
    <row r="330" s="1" customFormat="1" ht="16" customHeight="1" spans="1:26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</row>
    <row r="331" s="1" customFormat="1" ht="16" customHeight="1" spans="1:26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</row>
    <row r="332" s="1" customFormat="1" ht="16" customHeight="1" spans="1:26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</row>
    <row r="333" s="1" customFormat="1" ht="16" customHeight="1" spans="1:26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</row>
    <row r="334" s="1" customFormat="1" ht="16" customHeight="1" spans="1:26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</row>
    <row r="335" s="1" customFormat="1" ht="16" customHeight="1" spans="1:26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</row>
    <row r="336" s="1" customFormat="1" ht="16" customHeight="1" spans="1:26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</row>
    <row r="337" s="1" customFormat="1" ht="16" customHeight="1" spans="1:26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</row>
    <row r="338" s="1" customFormat="1" ht="16" customHeight="1" spans="1:26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</row>
    <row r="339" s="1" customFormat="1" ht="16" customHeight="1" spans="1:26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</row>
    <row r="340" s="1" customFormat="1" ht="16" customHeight="1" spans="1:26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</row>
    <row r="341" s="1" customFormat="1" ht="16" customHeight="1" spans="1:26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</row>
    <row r="342" s="1" customFormat="1" ht="16" customHeight="1" spans="1:26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</row>
    <row r="343" s="1" customFormat="1" ht="16" customHeight="1" spans="1:26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</row>
    <row r="344" s="1" customFormat="1" ht="16" customHeight="1" spans="1:26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</row>
    <row r="345" s="1" customFormat="1" ht="16" customHeight="1" spans="1:26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</row>
    <row r="346" s="1" customFormat="1" ht="16" customHeight="1" spans="1:26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</row>
    <row r="347" s="1" customFormat="1" ht="16" customHeight="1" spans="1:26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</row>
    <row r="348" s="1" customFormat="1" ht="16" customHeight="1" spans="1:26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</row>
    <row r="349" s="1" customFormat="1" ht="16" customHeight="1" spans="1:26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</row>
    <row r="350" s="1" customFormat="1" ht="16" customHeight="1" spans="1:26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</row>
    <row r="351" s="1" customFormat="1" ht="16" customHeight="1" spans="1:26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</row>
    <row r="352" s="1" customFormat="1" ht="16" customHeight="1" spans="1:26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</row>
    <row r="353" s="1" customFormat="1" ht="16" customHeight="1" spans="1:26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</row>
    <row r="354" s="1" customFormat="1" ht="16" customHeight="1" spans="1:26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</row>
    <row r="355" s="1" customFormat="1" ht="16" customHeight="1" spans="1:26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</row>
    <row r="356" s="1" customFormat="1" ht="16" customHeight="1" spans="1:26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</row>
    <row r="357" s="1" customFormat="1" ht="16" customHeight="1" spans="1:26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</row>
    <row r="358" s="1" customFormat="1" ht="16" customHeight="1" spans="1:26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</row>
    <row r="359" s="1" customFormat="1" ht="16" customHeight="1" spans="1:26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</row>
    <row r="360" s="1" customFormat="1" ht="16" customHeight="1" spans="1:26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</row>
    <row r="361" s="1" customFormat="1" ht="16" customHeight="1" spans="1:26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</row>
    <row r="362" s="1" customFormat="1" ht="16" customHeight="1" spans="1:26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</row>
    <row r="363" s="1" customFormat="1" ht="16" customHeight="1" spans="1:26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</row>
    <row r="364" s="1" customFormat="1" ht="16" customHeight="1" spans="1:26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</row>
    <row r="365" s="1" customFormat="1" ht="16" customHeight="1" spans="1:26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</row>
    <row r="366" s="1" customFormat="1" ht="16" customHeight="1" spans="1:26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</row>
    <row r="367" s="1" customFormat="1" ht="16" customHeight="1" spans="1:26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</row>
    <row r="368" s="1" customFormat="1" ht="16" customHeight="1" spans="1:26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</row>
    <row r="369" s="1" customFormat="1" ht="16" customHeight="1" spans="1:26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</row>
    <row r="370" s="1" customFormat="1" ht="16" customHeight="1" spans="1:26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</row>
    <row r="371" s="1" customFormat="1" ht="16" customHeight="1" spans="1:26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</row>
    <row r="372" s="1" customFormat="1" ht="16" customHeight="1" spans="1:26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</row>
    <row r="373" s="1" customFormat="1" ht="16" customHeight="1" spans="1:26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</row>
    <row r="374" s="1" customFormat="1" ht="16" customHeight="1" spans="1:26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</row>
    <row r="375" s="1" customFormat="1" ht="16" customHeight="1" spans="1:26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</row>
    <row r="376" s="1" customFormat="1" ht="16" customHeight="1" spans="1:26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</row>
    <row r="377" s="1" customFormat="1" ht="16" customHeight="1" spans="1:26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</row>
    <row r="378" s="1" customFormat="1" ht="16" customHeight="1" spans="1:26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</row>
    <row r="379" s="1" customFormat="1" ht="16" customHeight="1" spans="1:26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</row>
    <row r="380" s="1" customFormat="1" ht="16" customHeight="1" spans="1:26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</row>
    <row r="381" s="1" customFormat="1" ht="16" customHeight="1" spans="1:26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</row>
    <row r="382" s="1" customFormat="1" ht="16" customHeight="1" spans="1:26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</row>
    <row r="383" s="1" customFormat="1" ht="16" customHeight="1" spans="1:26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</row>
    <row r="384" s="1" customFormat="1" ht="16" customHeight="1" spans="1:26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</row>
    <row r="385" s="1" customFormat="1" ht="16" customHeight="1" spans="1:26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</row>
    <row r="386" s="1" customFormat="1" ht="16" customHeight="1" spans="1:26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</row>
    <row r="387" s="1" customFormat="1" ht="16" customHeight="1" spans="1:26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</row>
    <row r="388" s="1" customFormat="1" ht="16" customHeight="1" spans="1:26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</row>
    <row r="389" s="1" customFormat="1" ht="16" customHeight="1" spans="1:26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</row>
    <row r="390" s="1" customFormat="1" ht="16" customHeight="1" spans="1:26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</row>
    <row r="391" s="1" customFormat="1" ht="16" customHeight="1" spans="1:26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</row>
    <row r="392" s="1" customFormat="1" ht="16" customHeight="1" spans="1:26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</row>
    <row r="393" s="1" customFormat="1" ht="16" customHeight="1" spans="1:26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</row>
    <row r="394" s="1" customFormat="1" ht="16" customHeight="1" spans="1:26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</row>
    <row r="395" s="1" customFormat="1" ht="16" customHeight="1" spans="1:26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</row>
    <row r="396" s="1" customFormat="1" ht="16" customHeight="1" spans="1:26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</row>
    <row r="397" s="1" customFormat="1" ht="16" customHeight="1" spans="1:26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</row>
    <row r="398" s="1" customFormat="1" ht="16" customHeight="1" spans="1:26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</row>
    <row r="399" s="1" customFormat="1" ht="16" customHeight="1" spans="1:26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</row>
    <row r="400" s="1" customFormat="1" ht="16" customHeight="1" spans="1:26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</row>
    <row r="401" s="1" customFormat="1" ht="16" customHeight="1" spans="1:26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</row>
    <row r="402" s="1" customFormat="1" ht="16" customHeight="1" spans="1:26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</row>
    <row r="403" s="1" customFormat="1" ht="16" customHeight="1" spans="1:26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</row>
    <row r="404" s="1" customFormat="1" ht="16" customHeight="1" spans="1:26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</row>
    <row r="405" s="1" customFormat="1" ht="16" customHeight="1" spans="1:26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</row>
    <row r="406" s="1" customFormat="1" ht="16" customHeight="1" spans="1:26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</row>
    <row r="407" s="1" customFormat="1" ht="16" customHeight="1" spans="1:26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</row>
    <row r="408" s="1" customFormat="1" ht="16" customHeight="1" spans="1:26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</row>
    <row r="409" s="1" customFormat="1" ht="16" customHeight="1" spans="1:26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</row>
    <row r="410" s="1" customFormat="1" ht="16" customHeight="1" spans="1:26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</row>
    <row r="411" s="1" customFormat="1" ht="16" customHeight="1" spans="1:26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</row>
    <row r="412" s="1" customFormat="1" ht="16" customHeight="1" spans="1:26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</row>
    <row r="413" s="1" customFormat="1" ht="16" customHeight="1" spans="1:26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</row>
    <row r="414" s="1" customFormat="1" ht="16" customHeight="1" spans="1:26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</row>
    <row r="415" s="1" customFormat="1" ht="16" customHeight="1" spans="1:26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</row>
    <row r="416" s="1" customFormat="1" ht="16" customHeight="1" spans="1:26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</row>
    <row r="417" s="1" customFormat="1" ht="16" customHeight="1" spans="1:26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</row>
    <row r="418" s="1" customFormat="1" ht="16" customHeight="1" spans="1:26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</row>
    <row r="419" s="1" customFormat="1" ht="16" customHeight="1" spans="1:26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</row>
    <row r="420" s="1" customFormat="1" ht="16" customHeight="1" spans="1:26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</row>
    <row r="421" s="1" customFormat="1" ht="16" customHeight="1" spans="1:26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</row>
    <row r="422" s="1" customFormat="1" ht="16" customHeight="1" spans="1:26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</row>
    <row r="423" s="1" customFormat="1" ht="16" customHeight="1" spans="1:26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</row>
    <row r="424" s="1" customFormat="1" ht="16" customHeight="1" spans="1:26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</row>
    <row r="425" s="1" customFormat="1" ht="16" customHeight="1" spans="1:26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</row>
    <row r="426" s="1" customFormat="1" ht="16" customHeight="1" spans="1:26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</row>
    <row r="427" s="1" customFormat="1" ht="16" customHeight="1" spans="1:26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</row>
    <row r="428" s="1" customFormat="1" ht="16" customHeight="1" spans="1:26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</row>
    <row r="429" s="1" customFormat="1" ht="16" customHeight="1" spans="1:26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</row>
    <row r="430" s="1" customFormat="1" ht="16" customHeight="1" spans="1:26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</row>
    <row r="431" s="1" customFormat="1" ht="16" customHeight="1" spans="1:26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</row>
    <row r="432" s="1" customFormat="1" ht="16" customHeight="1" spans="1:26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</row>
    <row r="433" s="1" customFormat="1" ht="16" customHeight="1" spans="1:26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</row>
    <row r="434" s="1" customFormat="1" ht="16" customHeight="1" spans="1:26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</row>
    <row r="435" s="1" customFormat="1" ht="16" customHeight="1" spans="1:26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</row>
    <row r="436" s="1" customFormat="1" ht="16" customHeight="1" spans="1:26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</row>
    <row r="437" s="1" customFormat="1" ht="16" customHeight="1" spans="1:26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</row>
    <row r="438" s="1" customFormat="1" ht="16" customHeight="1" spans="1:26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</row>
    <row r="439" s="1" customFormat="1" ht="16" customHeight="1" spans="1:26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</row>
    <row r="440" s="1" customFormat="1" ht="16" customHeight="1" spans="1:26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</row>
    <row r="441" s="1" customFormat="1" ht="16" customHeight="1" spans="1:26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</row>
    <row r="442" s="1" customFormat="1" ht="16" customHeight="1" spans="1:26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</row>
    <row r="443" s="1" customFormat="1" ht="16" customHeight="1" spans="1:26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</row>
    <row r="444" s="1" customFormat="1" ht="16" customHeight="1" spans="1:26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</row>
    <row r="445" s="1" customFormat="1" ht="16" customHeight="1" spans="1:26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</row>
    <row r="446" s="1" customFormat="1" ht="16" customHeight="1" spans="1:26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</row>
    <row r="447" s="1" customFormat="1" ht="16" customHeight="1" spans="1:26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</row>
    <row r="448" s="1" customFormat="1" ht="16" customHeight="1" spans="1:26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</row>
    <row r="449" s="1" customFormat="1" ht="16" customHeight="1" spans="1:26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</row>
    <row r="450" s="1" customFormat="1" ht="16" customHeight="1" spans="1:26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</row>
    <row r="451" s="1" customFormat="1" ht="16" customHeight="1" spans="1:26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</row>
    <row r="452" s="1" customFormat="1" ht="16" customHeight="1" spans="1:26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</row>
    <row r="453" s="1" customFormat="1" ht="16" customHeight="1" spans="1:26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</row>
    <row r="454" s="1" customFormat="1" ht="16" customHeight="1" spans="1:26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</row>
    <row r="455" s="1" customFormat="1" ht="16" customHeight="1" spans="1:26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</row>
    <row r="456" s="1" customFormat="1" ht="16" customHeight="1" spans="1:26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</row>
    <row r="457" s="1" customFormat="1" ht="16" customHeight="1" spans="1:26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</row>
    <row r="458" s="1" customFormat="1" ht="16" customHeight="1" spans="1:26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</row>
    <row r="459" s="1" customFormat="1" ht="16" customHeight="1" spans="1:26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</row>
    <row r="460" s="1" customFormat="1" ht="16" customHeight="1" spans="1:26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</row>
    <row r="461" s="1" customFormat="1" ht="16" customHeight="1" spans="1:26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</row>
    <row r="462" s="1" customFormat="1" ht="16" customHeight="1" spans="1:26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</row>
    <row r="463" s="1" customFormat="1" ht="16" customHeight="1" spans="1:26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</row>
    <row r="464" s="1" customFormat="1" ht="16" customHeight="1" spans="1:26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</row>
    <row r="465" s="1" customFormat="1" ht="16" customHeight="1" spans="1:26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</row>
    <row r="466" s="1" customFormat="1" ht="16" customHeight="1" spans="1:26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</row>
    <row r="467" s="1" customFormat="1" ht="16" customHeight="1" spans="1:26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</row>
    <row r="468" s="1" customFormat="1" ht="16" customHeight="1" spans="1:26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</row>
    <row r="469" s="1" customFormat="1" ht="16" customHeight="1" spans="1:26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</row>
    <row r="470" s="1" customFormat="1" ht="16" customHeight="1" spans="1:26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</row>
    <row r="471" s="1" customFormat="1" ht="16" customHeight="1" spans="1:26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</row>
    <row r="472" s="1" customFormat="1" ht="16" customHeight="1" spans="1:26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</row>
    <row r="473" s="1" customFormat="1" ht="16" customHeight="1" spans="1:26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</row>
    <row r="474" s="1" customFormat="1" ht="16" customHeight="1" spans="1:26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</row>
    <row r="475" s="1" customFormat="1" ht="16" customHeight="1" spans="1:26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</row>
    <row r="476" s="1" customFormat="1" ht="16" customHeight="1" spans="1:26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</row>
    <row r="477" s="1" customFormat="1" ht="16" customHeight="1" spans="1:26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</row>
    <row r="478" s="1" customFormat="1" ht="16" customHeight="1" spans="1:26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</row>
    <row r="479" s="1" customFormat="1" ht="16" customHeight="1" spans="1:26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</row>
    <row r="480" s="1" customFormat="1" ht="16" customHeight="1" spans="1:26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</row>
    <row r="481" s="1" customFormat="1" ht="16" customHeight="1" spans="1:26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</row>
    <row r="482" s="1" customFormat="1" ht="16" customHeight="1" spans="1:26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</row>
    <row r="483" s="1" customFormat="1" ht="16" customHeight="1" spans="1:26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</row>
    <row r="484" s="1" customFormat="1" ht="16" customHeight="1" spans="1:26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</row>
    <row r="485" s="1" customFormat="1" ht="16" customHeight="1" spans="1:26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</row>
    <row r="486" s="1" customFormat="1" ht="16" customHeight="1" spans="1:26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</row>
    <row r="487" s="1" customFormat="1" ht="16" customHeight="1" spans="1:26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</row>
    <row r="488" s="1" customFormat="1" ht="16" customHeight="1" spans="1:26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</row>
    <row r="489" s="1" customFormat="1" ht="16" customHeight="1" spans="1:26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</row>
    <row r="490" s="1" customFormat="1" ht="16" customHeight="1" spans="1:26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</row>
    <row r="491" s="1" customFormat="1" ht="16" customHeight="1" spans="1:26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</row>
    <row r="492" s="1" customFormat="1" ht="16" customHeight="1" spans="1:26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</row>
    <row r="493" s="1" customFormat="1" ht="16" customHeight="1" spans="1:26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</row>
    <row r="494" s="1" customFormat="1" ht="16" customHeight="1" spans="1:26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</row>
    <row r="495" s="1" customFormat="1" ht="16" customHeight="1" spans="1:26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</row>
    <row r="496" s="1" customFormat="1" ht="16" customHeight="1" spans="1:26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</row>
    <row r="497" s="1" customFormat="1" ht="16" customHeight="1" spans="1:26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</row>
    <row r="498" s="1" customFormat="1" ht="16" customHeight="1" spans="1:26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</row>
    <row r="499" s="1" customFormat="1" ht="16" customHeight="1" spans="1:26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</row>
    <row r="500" s="1" customFormat="1" ht="16" customHeight="1" spans="1:26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</row>
    <row r="501" s="1" customFormat="1" ht="16" customHeight="1" spans="1:26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</row>
    <row r="502" s="1" customFormat="1" ht="16" customHeight="1" spans="1:26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</row>
    <row r="503" s="1" customFormat="1" ht="16" customHeight="1" spans="1:26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</row>
    <row r="504" s="1" customFormat="1" ht="16" customHeight="1" spans="1:26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</row>
    <row r="505" s="1" customFormat="1" ht="16" customHeight="1" spans="1:26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</row>
    <row r="506" s="1" customFormat="1" ht="16" customHeight="1" spans="1:26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</row>
    <row r="507" s="1" customFormat="1" ht="16" customHeight="1" spans="1:26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</row>
    <row r="508" s="1" customFormat="1" ht="16" customHeight="1" spans="1:26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</row>
    <row r="509" s="1" customFormat="1" ht="16" customHeight="1" spans="1:26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</row>
    <row r="510" s="1" customFormat="1" ht="16" customHeight="1" spans="1:26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</row>
    <row r="511" s="1" customFormat="1" ht="16" customHeight="1" spans="1:26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</row>
    <row r="512" s="1" customFormat="1" ht="16" customHeight="1" spans="1:26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</row>
    <row r="513" s="1" customFormat="1" ht="16" customHeight="1" spans="1:26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</row>
    <row r="514" s="1" customFormat="1" ht="16" customHeight="1" spans="1:26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</row>
    <row r="515" s="1" customFormat="1" ht="16" customHeight="1" spans="1:26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</row>
    <row r="516" s="1" customFormat="1" ht="16" customHeight="1" spans="1:26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</row>
    <row r="517" s="1" customFormat="1" ht="16" customHeight="1" spans="1:26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</row>
    <row r="518" s="1" customFormat="1" ht="16" customHeight="1" spans="1:26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</row>
    <row r="519" s="1" customFormat="1" ht="16" customHeight="1" spans="1:26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</row>
    <row r="520" s="1" customFormat="1" ht="16" customHeight="1" spans="1:26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</row>
    <row r="521" s="1" customFormat="1" ht="16" customHeight="1" spans="1:26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</row>
    <row r="522" s="1" customFormat="1" ht="16" customHeight="1" spans="1:26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</row>
    <row r="523" s="1" customFormat="1" ht="16" customHeight="1" spans="1:26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</row>
    <row r="524" s="1" customFormat="1" ht="16" customHeight="1" spans="1:26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</row>
    <row r="525" s="1" customFormat="1" ht="16" customHeight="1" spans="1:26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</row>
    <row r="526" s="1" customFormat="1" ht="16" customHeight="1" spans="1:26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</row>
    <row r="527" s="1" customFormat="1" ht="16" customHeight="1" spans="1:26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</row>
    <row r="528" s="1" customFormat="1" ht="16" customHeight="1" spans="1:26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</row>
    <row r="529" s="1" customFormat="1" ht="16" customHeight="1" spans="1:26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</row>
    <row r="530" s="1" customFormat="1" ht="16" customHeight="1" spans="1:26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</row>
    <row r="531" s="1" customFormat="1" ht="16" customHeight="1" spans="1:26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</row>
    <row r="532" s="1" customFormat="1" ht="16" customHeight="1" spans="1:26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</row>
    <row r="533" s="1" customFormat="1" ht="16" customHeight="1" spans="1:26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</row>
    <row r="534" s="1" customFormat="1" ht="16" customHeight="1" spans="1:26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</row>
    <row r="535" s="1" customFormat="1" ht="16" customHeight="1" spans="1:26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</row>
    <row r="536" s="1" customFormat="1" ht="16" customHeight="1" spans="1:26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</row>
    <row r="537" s="1" customFormat="1" ht="16" customHeight="1" spans="1:26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</row>
    <row r="538" s="1" customFormat="1" ht="16" customHeight="1" spans="1:26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</row>
    <row r="539" s="1" customFormat="1" ht="16" customHeight="1" spans="1:26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</row>
    <row r="540" s="1" customFormat="1" ht="16" customHeight="1" spans="1:26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</row>
    <row r="541" s="1" customFormat="1" ht="16" customHeight="1" spans="1:26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</row>
    <row r="542" s="1" customFormat="1" ht="16" customHeight="1" spans="1:26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</row>
    <row r="543" s="1" customFormat="1" ht="16" customHeight="1" spans="1:26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</row>
    <row r="544" s="1" customFormat="1" ht="16" customHeight="1" spans="1:26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</row>
    <row r="545" s="1" customFormat="1" ht="16" customHeight="1" spans="1:26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</row>
    <row r="546" s="1" customFormat="1" ht="16" customHeight="1" spans="1:26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</row>
    <row r="547" s="1" customFormat="1" ht="16" customHeight="1" spans="1:26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</row>
    <row r="548" s="1" customFormat="1" ht="16" customHeight="1" spans="1:26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</row>
    <row r="549" s="1" customFormat="1" ht="16" customHeight="1" spans="1:26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</row>
    <row r="550" s="1" customFormat="1" ht="16" customHeight="1" spans="1:26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</row>
    <row r="551" s="1" customFormat="1" ht="16" customHeight="1" spans="1:26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</row>
    <row r="552" s="1" customFormat="1" ht="16" customHeight="1" spans="1:26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</row>
    <row r="553" s="1" customFormat="1" ht="16" customHeight="1" spans="1:26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</row>
    <row r="554" s="1" customFormat="1" ht="16" customHeight="1" spans="1:26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</row>
    <row r="555" s="1" customFormat="1" ht="16" customHeight="1" spans="1:26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</row>
    <row r="556" s="1" customFormat="1" ht="16" customHeight="1" spans="1:26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</row>
    <row r="557" s="1" customFormat="1" ht="16" customHeight="1" spans="1:26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</row>
    <row r="558" s="1" customFormat="1" ht="16" customHeight="1" spans="1:26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</row>
    <row r="559" s="1" customFormat="1" ht="16" customHeight="1" spans="1:26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</row>
    <row r="560" s="1" customFormat="1" ht="16" customHeight="1" spans="1:26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</row>
    <row r="561" s="1" customFormat="1" ht="16" customHeight="1" spans="1:26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</row>
    <row r="562" s="1" customFormat="1" ht="16" customHeight="1" spans="1:26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</row>
    <row r="563" s="1" customFormat="1" ht="16" customHeight="1" spans="1:26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</row>
    <row r="564" s="1" customFormat="1" ht="16" customHeight="1" spans="1:26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</row>
    <row r="565" s="1" customFormat="1" ht="16" customHeight="1" spans="1:26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</row>
    <row r="566" s="1" customFormat="1" ht="16" customHeight="1" spans="1:26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</row>
    <row r="567" s="1" customFormat="1" ht="16" customHeight="1" spans="1:26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</row>
    <row r="568" s="1" customFormat="1" ht="16" customHeight="1" spans="1:26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</row>
    <row r="569" s="1" customFormat="1" ht="16" customHeight="1" spans="1:26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</row>
    <row r="570" s="1" customFormat="1" ht="16" customHeight="1" spans="1:26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</row>
    <row r="571" s="1" customFormat="1" ht="16" customHeight="1" spans="1:26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</row>
    <row r="572" s="1" customFormat="1" ht="16" customHeight="1" spans="1:26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</row>
    <row r="573" s="1" customFormat="1" ht="16" customHeight="1" spans="1:26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</row>
    <row r="574" s="1" customFormat="1" ht="16" customHeight="1" spans="1:26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</row>
    <row r="575" s="1" customFormat="1" ht="16" customHeight="1" spans="1:26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</row>
    <row r="576" s="1" customFormat="1" ht="16" customHeight="1" spans="1:26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</row>
    <row r="577" s="1" customFormat="1" ht="16" customHeight="1" spans="1:26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</row>
    <row r="578" s="1" customFormat="1" ht="16" customHeight="1" spans="1:26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</row>
    <row r="579" s="1" customFormat="1" ht="16" customHeight="1" spans="1:26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</row>
    <row r="580" s="1" customFormat="1" ht="16" customHeight="1" spans="1:26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</row>
    <row r="581" s="1" customFormat="1" ht="16" customHeight="1" spans="1:26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</row>
    <row r="582" s="1" customFormat="1" ht="16" customHeight="1" spans="1:26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</row>
    <row r="583" s="1" customFormat="1" ht="16" customHeight="1" spans="1:26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</row>
    <row r="584" s="1" customFormat="1" ht="16" customHeight="1" spans="1:26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</row>
    <row r="585" s="1" customFormat="1" ht="16" customHeight="1" spans="1:26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</row>
    <row r="586" s="1" customFormat="1" ht="16" customHeight="1" spans="1:26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</row>
    <row r="587" s="1" customFormat="1" ht="16" customHeight="1" spans="1:26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</row>
    <row r="588" s="1" customFormat="1" ht="16" customHeight="1" spans="1:26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</row>
    <row r="589" s="1" customFormat="1" ht="16" customHeight="1" spans="1:26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</row>
    <row r="590" s="1" customFormat="1" ht="16" customHeight="1" spans="1:26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</row>
    <row r="591" s="1" customFormat="1" ht="16" customHeight="1" spans="1:26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</row>
    <row r="592" s="1" customFormat="1" ht="16" customHeight="1" spans="1:26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</row>
    <row r="593" s="1" customFormat="1" ht="16" customHeight="1" spans="1:26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</row>
    <row r="594" s="1" customFormat="1" ht="16" customHeight="1" spans="1:26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</row>
    <row r="595" s="1" customFormat="1" ht="16" customHeight="1" spans="1:26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</row>
    <row r="596" s="1" customFormat="1" ht="16" customHeight="1" spans="1:26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</row>
    <row r="597" s="1" customFormat="1" ht="16" customHeight="1" spans="1:26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</row>
    <row r="598" s="1" customFormat="1" ht="16" customHeight="1" spans="1:26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</row>
    <row r="599" s="1" customFormat="1" ht="16" customHeight="1" spans="1:26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</row>
    <row r="600" s="1" customFormat="1" ht="16" customHeight="1" spans="1:26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</row>
    <row r="601" s="1" customFormat="1" ht="16" customHeight="1" spans="1:26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</row>
    <row r="602" s="1" customFormat="1" ht="16" customHeight="1" spans="1:26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</row>
    <row r="603" s="1" customFormat="1" ht="16" customHeight="1" spans="1:26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</row>
    <row r="604" s="1" customFormat="1" ht="16" customHeight="1" spans="1:26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</row>
    <row r="605" s="1" customFormat="1" ht="16" customHeight="1" spans="1:26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</row>
    <row r="606" s="1" customFormat="1" ht="16" customHeight="1" spans="1:26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</row>
    <row r="607" s="1" customFormat="1" ht="16" customHeight="1" spans="1:26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</row>
    <row r="608" s="1" customFormat="1" ht="16" customHeight="1" spans="1:26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</row>
    <row r="609" s="1" customFormat="1" ht="16" customHeight="1" spans="1:26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</row>
    <row r="610" s="1" customFormat="1" ht="16" customHeight="1" spans="1:26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</row>
    <row r="611" s="1" customFormat="1" ht="16" customHeight="1" spans="1:26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</row>
    <row r="612" s="1" customFormat="1" ht="16" customHeight="1" spans="1:26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</row>
    <row r="613" s="1" customFormat="1" ht="16" customHeight="1" spans="1:26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</row>
    <row r="614" s="1" customFormat="1" ht="16" customHeight="1" spans="1:26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</row>
    <row r="615" s="1" customFormat="1" ht="16" customHeight="1" spans="1:26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</row>
    <row r="616" s="1" customFormat="1" ht="16" customHeight="1" spans="1:26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</row>
    <row r="617" s="1" customFormat="1" ht="16" customHeight="1" spans="1:26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</row>
    <row r="618" s="1" customFormat="1" ht="16" customHeight="1" spans="1:26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</row>
    <row r="619" s="1" customFormat="1" ht="16" customHeight="1" spans="1:26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</row>
    <row r="620" s="1" customFormat="1" ht="16" customHeight="1" spans="1:26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</row>
    <row r="621" s="1" customFormat="1" ht="16" customHeight="1" spans="1:26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</row>
    <row r="622" s="1" customFormat="1" ht="16" customHeight="1" spans="1:26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</row>
    <row r="623" s="1" customFormat="1" ht="16" customHeight="1" spans="1:26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</row>
    <row r="624" s="1" customFormat="1" ht="16" customHeight="1" spans="1:26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</row>
    <row r="625" s="1" customFormat="1" ht="16" customHeight="1" spans="1:26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</row>
    <row r="626" s="1" customFormat="1" ht="16" customHeight="1" spans="1:26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</row>
    <row r="627" s="1" customFormat="1" ht="16" customHeight="1" spans="1:26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</row>
    <row r="628" s="1" customFormat="1" ht="16" customHeight="1" spans="1:26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</row>
    <row r="629" s="1" customFormat="1" ht="16" customHeight="1" spans="1:26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</row>
    <row r="630" s="1" customFormat="1" ht="16" customHeight="1" spans="1:26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</row>
    <row r="631" s="1" customFormat="1" ht="16" customHeight="1" spans="1:26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</row>
    <row r="632" s="1" customFormat="1" ht="16" customHeight="1" spans="1:26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</row>
    <row r="633" s="1" customFormat="1" ht="16" customHeight="1" spans="1:26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</row>
    <row r="634" s="1" customFormat="1" ht="16" customHeight="1" spans="1:26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</row>
    <row r="635" s="1" customFormat="1" ht="16" customHeight="1" spans="1:26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</row>
    <row r="636" s="1" customFormat="1" ht="16" customHeight="1" spans="1:26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</row>
    <row r="637" s="1" customFormat="1" ht="16" customHeight="1" spans="1:26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</row>
    <row r="638" s="1" customFormat="1" ht="16" customHeight="1" spans="1:26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</row>
    <row r="639" s="1" customFormat="1" ht="16" customHeight="1" spans="1:26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</row>
    <row r="640" s="1" customFormat="1" ht="16" customHeight="1" spans="1:26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</row>
    <row r="641" s="1" customFormat="1" ht="16" customHeight="1" spans="1:26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</row>
    <row r="642" s="1" customFormat="1" ht="16" customHeight="1" spans="1:26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</row>
    <row r="643" s="1" customFormat="1" ht="16" customHeight="1" spans="1:26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</row>
    <row r="644" s="1" customFormat="1" ht="16" customHeight="1" spans="1:26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</row>
    <row r="645" s="1" customFormat="1" ht="16" customHeight="1" spans="1:26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</row>
    <row r="646" s="1" customFormat="1" ht="16" customHeight="1" spans="1:26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</row>
    <row r="647" s="1" customFormat="1" ht="16" customHeight="1" spans="1:26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</row>
    <row r="648" s="1" customFormat="1" ht="16" customHeight="1" spans="1:26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</row>
    <row r="649" s="1" customFormat="1" ht="16" customHeight="1" spans="1:26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</row>
    <row r="650" s="1" customFormat="1" ht="16" customHeight="1" spans="1:26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</row>
    <row r="651" s="1" customFormat="1" ht="16" customHeight="1" spans="1:26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</row>
    <row r="652" s="1" customFormat="1" ht="16" customHeight="1" spans="1:26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</row>
    <row r="653" s="1" customFormat="1" ht="16" customHeight="1" spans="1:26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</row>
    <row r="654" s="1" customFormat="1" ht="16" customHeight="1" spans="1:26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</row>
    <row r="655" s="1" customFormat="1" ht="16" customHeight="1" spans="1:26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</row>
    <row r="656" s="1" customFormat="1" ht="16" customHeight="1" spans="1:26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</row>
    <row r="657" s="1" customFormat="1" ht="16" customHeight="1" spans="1:26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</row>
    <row r="658" s="1" customFormat="1" ht="16" customHeight="1" spans="1:26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</row>
    <row r="659" s="1" customFormat="1" ht="16" customHeight="1" spans="1:26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</row>
    <row r="660" s="1" customFormat="1" ht="16" customHeight="1" spans="1:26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</row>
    <row r="661" s="1" customFormat="1" ht="16" customHeight="1" spans="1:26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</row>
    <row r="662" s="1" customFormat="1" ht="16" customHeight="1" spans="1:26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</row>
    <row r="663" s="1" customFormat="1" ht="16" customHeight="1" spans="1:26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</row>
    <row r="664" s="1" customFormat="1" ht="16" customHeight="1" spans="1:26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</row>
    <row r="665" s="1" customFormat="1" ht="16" customHeight="1" spans="1:26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</row>
    <row r="666" s="1" customFormat="1" ht="16" customHeight="1" spans="1:26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</row>
    <row r="667" s="1" customFormat="1" ht="16" customHeight="1" spans="1:26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</row>
    <row r="668" s="1" customFormat="1" ht="16" customHeight="1" spans="1:26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</row>
    <row r="669" s="1" customFormat="1" ht="16" customHeight="1" spans="1:26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</row>
    <row r="670" s="1" customFormat="1" ht="16" customHeight="1" spans="1:26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</row>
    <row r="671" s="1" customFormat="1" ht="16" customHeight="1" spans="1:26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</row>
    <row r="672" s="1" customFormat="1" ht="16" customHeight="1" spans="1:26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</row>
    <row r="673" s="1" customFormat="1" ht="16" customHeight="1" spans="1:26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</row>
    <row r="674" s="1" customFormat="1" ht="16" customHeight="1" spans="1:26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</row>
    <row r="675" s="1" customFormat="1" ht="16" customHeight="1" spans="1:26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</row>
    <row r="676" s="1" customFormat="1" ht="16" customHeight="1" spans="1:26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</row>
    <row r="677" s="1" customFormat="1" ht="16" customHeight="1" spans="1:26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</row>
    <row r="678" s="1" customFormat="1" ht="16" customHeight="1" spans="1:26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</row>
    <row r="679" s="1" customFormat="1" ht="16" customHeight="1" spans="1:26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</row>
    <row r="680" s="1" customFormat="1" ht="16" customHeight="1" spans="1:26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</row>
    <row r="681" s="1" customFormat="1" ht="16" customHeight="1" spans="1:26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</row>
    <row r="682" s="1" customFormat="1" ht="16" customHeight="1" spans="1:26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</row>
    <row r="683" s="1" customFormat="1" ht="16" customHeight="1" spans="1:26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</row>
    <row r="684" s="1" customFormat="1" ht="16" customHeight="1" spans="1:26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</row>
    <row r="685" s="1" customFormat="1" ht="16" customHeight="1" spans="1:26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</row>
    <row r="686" s="1" customFormat="1" ht="16" customHeight="1" spans="1:26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</row>
    <row r="687" s="1" customFormat="1" ht="16" customHeight="1" spans="1:26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</row>
    <row r="688" s="1" customFormat="1" ht="16" customHeight="1" spans="1:26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</row>
    <row r="689" s="1" customFormat="1" ht="16" customHeight="1" spans="1:26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</row>
    <row r="690" s="1" customFormat="1" ht="16" customHeight="1" spans="1:26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</row>
    <row r="691" s="1" customFormat="1" ht="16" customHeight="1" spans="1:26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</row>
    <row r="692" s="1" customFormat="1" ht="16" customHeight="1" spans="1:26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</row>
    <row r="693" s="1" customFormat="1" ht="16" customHeight="1" spans="1:26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</row>
    <row r="694" s="1" customFormat="1" ht="16" customHeight="1" spans="1:26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</row>
    <row r="695" s="1" customFormat="1" ht="16" customHeight="1" spans="1:26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</row>
    <row r="696" s="1" customFormat="1" ht="16" customHeight="1" spans="1:26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</row>
    <row r="697" s="1" customFormat="1" ht="16" customHeight="1" spans="1:26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</row>
    <row r="698" s="1" customFormat="1" ht="16" customHeight="1" spans="1:26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</row>
    <row r="699" s="1" customFormat="1" ht="16" customHeight="1" spans="1:26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</row>
    <row r="700" s="1" customFormat="1" ht="16" customHeight="1" spans="1:26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</row>
    <row r="701" s="1" customFormat="1" ht="16" customHeight="1" spans="1:26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</row>
    <row r="702" s="1" customFormat="1" ht="16" customHeight="1" spans="1:26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</row>
    <row r="703" s="1" customFormat="1" ht="16" customHeight="1" spans="1:26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</row>
    <row r="704" s="1" customFormat="1" ht="16" customHeight="1" spans="1:26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</row>
    <row r="705" s="1" customFormat="1" ht="16" customHeight="1" spans="1:26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</row>
    <row r="706" s="1" customFormat="1" ht="16" customHeight="1" spans="1:26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</row>
    <row r="707" s="1" customFormat="1" ht="16" customHeight="1" spans="1:26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</row>
    <row r="708" s="1" customFormat="1" ht="16" customHeight="1" spans="1:26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</row>
    <row r="709" s="1" customFormat="1" ht="16" customHeight="1" spans="1:26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</row>
    <row r="710" s="1" customFormat="1" ht="16" customHeight="1" spans="1:26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</row>
    <row r="711" s="1" customFormat="1" ht="16" customHeight="1" spans="1:26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</row>
    <row r="712" s="1" customFormat="1" ht="16" customHeight="1" spans="1:26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</row>
    <row r="713" s="1" customFormat="1" ht="16" customHeight="1" spans="1:26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</row>
    <row r="714" s="1" customFormat="1" ht="16" customHeight="1" spans="1:26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</row>
    <row r="715" s="1" customFormat="1" ht="16" customHeight="1" spans="1:26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</row>
    <row r="716" s="1" customFormat="1" ht="16" customHeight="1" spans="1:26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</row>
    <row r="717" s="1" customFormat="1" ht="16" customHeight="1" spans="1:26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</row>
    <row r="718" s="1" customFormat="1" ht="16" customHeight="1" spans="1:26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</row>
    <row r="719" s="1" customFormat="1" ht="16" customHeight="1" spans="1:26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</row>
    <row r="720" s="1" customFormat="1" ht="16" customHeight="1" spans="1:26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</row>
    <row r="721" s="1" customFormat="1" ht="16" customHeight="1" spans="1:26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</row>
    <row r="722" s="1" customFormat="1" ht="16" customHeight="1" spans="1:26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</row>
    <row r="723" s="1" customFormat="1" ht="16" customHeight="1" spans="1:26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</row>
    <row r="724" s="1" customFormat="1" ht="16" customHeight="1" spans="1:26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</row>
    <row r="725" s="1" customFormat="1" ht="16" customHeight="1" spans="1:26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</row>
    <row r="726" s="1" customFormat="1" ht="16" customHeight="1" spans="1:26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</row>
    <row r="727" s="1" customFormat="1" ht="16" customHeight="1" spans="1:26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</row>
    <row r="728" s="1" customFormat="1" ht="16" customHeight="1" spans="1:26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</row>
    <row r="729" s="1" customFormat="1" ht="16" customHeight="1" spans="1:26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</row>
    <row r="730" s="1" customFormat="1" ht="16" customHeight="1" spans="1:26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</row>
    <row r="731" s="1" customFormat="1" ht="16" customHeight="1" spans="1:26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</row>
    <row r="732" s="1" customFormat="1" ht="16" customHeight="1" spans="1:26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</row>
    <row r="733" s="1" customFormat="1" ht="16" customHeight="1" spans="1:26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</row>
    <row r="734" s="1" customFormat="1" ht="16" customHeight="1" spans="1:26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</row>
    <row r="735" s="1" customFormat="1" ht="16" customHeight="1" spans="1:26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</row>
    <row r="736" s="1" customFormat="1" ht="16" customHeight="1" spans="1:26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</row>
    <row r="737" s="1" customFormat="1" ht="16" customHeight="1" spans="1:26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</row>
    <row r="738" s="1" customFormat="1" ht="16" customHeight="1" spans="1:26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</row>
    <row r="739" s="1" customFormat="1" ht="16" customHeight="1" spans="1:26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</row>
    <row r="740" s="1" customFormat="1" ht="16" customHeight="1" spans="1:26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</row>
    <row r="741" s="1" customFormat="1" ht="16" customHeight="1" spans="1:26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</row>
    <row r="742" s="1" customFormat="1" ht="16" customHeight="1" spans="1:26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</row>
    <row r="743" s="1" customFormat="1" ht="16" customHeight="1" spans="1:26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</row>
    <row r="744" s="1" customFormat="1" ht="16" customHeight="1" spans="1:26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</row>
    <row r="745" s="1" customFormat="1" ht="16" customHeight="1" spans="1:26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</row>
    <row r="746" s="1" customFormat="1" ht="16" customHeight="1" spans="1:26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</row>
    <row r="747" s="1" customFormat="1" ht="16" customHeight="1" spans="1:26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</row>
    <row r="748" s="1" customFormat="1" ht="16" customHeight="1" spans="1:26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</row>
    <row r="749" s="1" customFormat="1" ht="16" customHeight="1" spans="1:26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</row>
    <row r="750" s="1" customFormat="1" ht="16" customHeight="1" spans="1:26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</row>
    <row r="751" s="1" customFormat="1" ht="16" customHeight="1" spans="1:26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</row>
    <row r="752" s="1" customFormat="1" ht="16" customHeight="1" spans="1:26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</row>
    <row r="753" s="1" customFormat="1" ht="16" customHeight="1" spans="1:26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</row>
    <row r="754" s="1" customFormat="1" ht="16" customHeight="1" spans="1:26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</row>
    <row r="755" s="1" customFormat="1" ht="16" customHeight="1" spans="1:26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</row>
    <row r="756" s="1" customFormat="1" ht="16" customHeight="1" spans="1:26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</row>
    <row r="757" s="1" customFormat="1" ht="16" customHeight="1" spans="1:26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</row>
    <row r="758" s="1" customFormat="1" ht="16" customHeight="1" spans="1:26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</row>
    <row r="759" s="1" customFormat="1" ht="16" customHeight="1" spans="1:26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</row>
    <row r="760" s="1" customFormat="1" ht="16" customHeight="1" spans="1:26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</row>
    <row r="761" s="1" customFormat="1" ht="16" customHeight="1" spans="1:26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</row>
    <row r="762" s="1" customFormat="1" ht="16" customHeight="1" spans="1:26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</row>
    <row r="763" s="1" customFormat="1" ht="16" customHeight="1" spans="1:26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</row>
    <row r="764" s="1" customFormat="1" ht="16" customHeight="1" spans="1:26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</row>
    <row r="765" s="1" customFormat="1" ht="16" customHeight="1" spans="1:26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</row>
    <row r="766" s="1" customFormat="1" ht="16" customHeight="1" spans="1:26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</row>
    <row r="767" s="1" customFormat="1" ht="16" customHeight="1" spans="1:26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</row>
    <row r="768" s="1" customFormat="1" ht="16" customHeight="1" spans="1:26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</row>
    <row r="769" s="1" customFormat="1" ht="16" customHeight="1" spans="1:26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</row>
    <row r="770" s="1" customFormat="1" ht="16" customHeight="1" spans="1:26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</row>
    <row r="771" s="1" customFormat="1" ht="16" customHeight="1" spans="1:26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</row>
    <row r="772" s="1" customFormat="1" ht="16" customHeight="1" spans="1:26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</row>
    <row r="773" s="1" customFormat="1" ht="16" customHeight="1" spans="1:26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</row>
    <row r="774" s="1" customFormat="1" ht="16" customHeight="1" spans="1:26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</row>
    <row r="775" s="1" customFormat="1" ht="16" customHeight="1" spans="1:26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</row>
    <row r="776" s="1" customFormat="1" ht="16" customHeight="1" spans="1:26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</row>
    <row r="777" s="1" customFormat="1" ht="16" customHeight="1" spans="1:26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</row>
    <row r="778" s="1" customFormat="1" ht="16" customHeight="1" spans="1:26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</row>
    <row r="779" s="1" customFormat="1" ht="16" customHeight="1" spans="1:26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</row>
    <row r="780" s="1" customFormat="1" ht="16" customHeight="1" spans="1:26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</row>
    <row r="781" s="1" customFormat="1" ht="16" customHeight="1" spans="1:26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</row>
    <row r="782" s="1" customFormat="1" ht="16" customHeight="1" spans="1:26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</row>
    <row r="783" s="1" customFormat="1" ht="16" customHeight="1" spans="1:26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</row>
    <row r="784" s="1" customFormat="1" ht="16" customHeight="1" spans="1:26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</row>
    <row r="785" s="1" customFormat="1" ht="16" customHeight="1" spans="1:26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</row>
    <row r="786" s="1" customFormat="1" ht="16" customHeight="1" spans="1:26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</row>
    <row r="787" s="1" customFormat="1" ht="16" customHeight="1" spans="1:26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</row>
    <row r="788" s="1" customFormat="1" ht="16" customHeight="1" spans="1:26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</row>
    <row r="789" s="1" customFormat="1" ht="16" customHeight="1" spans="1:26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</row>
    <row r="790" s="1" customFormat="1" ht="16" customHeight="1" spans="1:26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</row>
    <row r="791" s="1" customFormat="1" ht="16" customHeight="1" spans="1:26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</row>
    <row r="792" s="1" customFormat="1" ht="16" customHeight="1" spans="1:26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</row>
    <row r="793" s="1" customFormat="1" ht="16" customHeight="1" spans="1:26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</row>
    <row r="794" s="1" customFormat="1" ht="16" customHeight="1" spans="1:26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</row>
    <row r="795" s="1" customFormat="1" ht="16" customHeight="1" spans="1:26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</row>
    <row r="796" s="1" customFormat="1" ht="16" customHeight="1" spans="1:26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</row>
    <row r="797" s="1" customFormat="1" ht="16" customHeight="1" spans="1:26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</row>
    <row r="798" s="1" customFormat="1" ht="16" customHeight="1" spans="1:26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</row>
    <row r="799" s="1" customFormat="1" ht="16" customHeight="1" spans="1:26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</row>
    <row r="800" s="1" customFormat="1" ht="16" customHeight="1" spans="1:26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</row>
    <row r="801" s="1" customFormat="1" ht="16" customHeight="1" spans="1:26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</row>
    <row r="802" s="1" customFormat="1" ht="16" customHeight="1" spans="1:26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</row>
    <row r="803" s="1" customFormat="1" ht="16" customHeight="1" spans="1:26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</row>
    <row r="804" s="1" customFormat="1" ht="16" customHeight="1" spans="1:26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</row>
    <row r="805" s="1" customFormat="1" ht="16" customHeight="1" spans="1:26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</row>
    <row r="806" s="1" customFormat="1" ht="16" customHeight="1" spans="1:26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</row>
    <row r="807" s="1" customFormat="1" ht="16" customHeight="1" spans="1:26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</row>
    <row r="808" s="1" customFormat="1" ht="16" customHeight="1" spans="1:26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</row>
    <row r="809" s="1" customFormat="1" ht="16" customHeight="1" spans="1:26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</row>
    <row r="810" s="1" customFormat="1" ht="16" customHeight="1" spans="1:26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</row>
    <row r="811" s="1" customFormat="1" ht="16" customHeight="1" spans="1:26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</row>
    <row r="812" s="1" customFormat="1" ht="16" customHeight="1" spans="1:26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</row>
    <row r="813" s="1" customFormat="1" ht="16" customHeight="1" spans="1:26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</row>
    <row r="814" s="1" customFormat="1" ht="16" customHeight="1" spans="1:26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</row>
    <row r="815" s="1" customFormat="1" ht="16" customHeight="1" spans="1:26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</row>
    <row r="816" s="1" customFormat="1" ht="16" customHeight="1" spans="1:26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</row>
    <row r="817" s="1" customFormat="1" ht="16" customHeight="1" spans="1:26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</row>
    <row r="818" s="1" customFormat="1" ht="16" customHeight="1" spans="1:26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</row>
    <row r="819" s="1" customFormat="1" ht="16" customHeight="1" spans="1:26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</row>
    <row r="820" s="1" customFormat="1" ht="16" customHeight="1" spans="1:26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</row>
    <row r="821" s="1" customFormat="1" ht="16" customHeight="1" spans="1:26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</row>
    <row r="822" s="1" customFormat="1" ht="16" customHeight="1" spans="1:26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</row>
    <row r="823" s="1" customFormat="1" ht="16" customHeight="1" spans="1:26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</row>
    <row r="824" s="1" customFormat="1" ht="16" customHeight="1" spans="1:26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</row>
    <row r="825" s="1" customFormat="1" ht="16" customHeight="1" spans="1:26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</row>
    <row r="826" s="1" customFormat="1" ht="16" customHeight="1" spans="1:26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</row>
    <row r="827" s="1" customFormat="1" ht="16" customHeight="1" spans="1:26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</row>
    <row r="828" s="1" customFormat="1" ht="16" customHeight="1" spans="1:26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</row>
    <row r="829" s="1" customFormat="1" ht="16" customHeight="1" spans="1:26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</row>
    <row r="830" s="1" customFormat="1" ht="16" customHeight="1" spans="1:26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</row>
    <row r="831" s="1" customFormat="1" ht="16" customHeight="1" spans="1:26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</row>
    <row r="832" s="1" customFormat="1" ht="16" customHeight="1" spans="1:26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</row>
    <row r="833" s="1" customFormat="1" ht="16" customHeight="1" spans="1:26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</row>
    <row r="834" s="1" customFormat="1" ht="16" customHeight="1" spans="1:26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</row>
    <row r="835" s="1" customFormat="1" ht="16" customHeight="1" spans="1:26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</row>
    <row r="836" s="1" customFormat="1" ht="16" customHeight="1" spans="1:26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</row>
    <row r="837" s="1" customFormat="1" ht="16" customHeight="1" spans="1:26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</row>
    <row r="838" s="1" customFormat="1" ht="16" customHeight="1" spans="1:26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</row>
    <row r="839" s="1" customFormat="1" ht="16" customHeight="1" spans="1:26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</row>
    <row r="840" s="1" customFormat="1" ht="16" customHeight="1" spans="1:26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</row>
    <row r="841" s="1" customFormat="1" ht="16" customHeight="1" spans="1:26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</row>
    <row r="842" s="1" customFormat="1" ht="16" customHeight="1" spans="1:26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</row>
    <row r="843" s="1" customFormat="1" ht="16" customHeight="1" spans="1:26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</row>
    <row r="844" s="1" customFormat="1" ht="16" customHeight="1" spans="1:26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</row>
    <row r="845" s="1" customFormat="1" ht="16" customHeight="1" spans="1:26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</row>
    <row r="846" s="1" customFormat="1" ht="16" customHeight="1" spans="1:26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</row>
    <row r="847" s="1" customFormat="1" ht="16" customHeight="1" spans="1:26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</row>
    <row r="848" s="1" customFormat="1" ht="16" customHeight="1" spans="1:26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</row>
    <row r="849" s="1" customFormat="1" ht="16" customHeight="1" spans="1:26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</row>
    <row r="850" s="1" customFormat="1" ht="16" customHeight="1" spans="1:26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</row>
    <row r="851" s="1" customFormat="1" ht="16" customHeight="1" spans="1:26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</row>
    <row r="852" s="1" customFormat="1" ht="16" customHeight="1" spans="1:26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</row>
    <row r="853" s="1" customFormat="1" ht="16" customHeight="1" spans="1:26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</row>
    <row r="854" s="1" customFormat="1" ht="16" customHeight="1" spans="1:26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</row>
    <row r="855" s="1" customFormat="1" ht="16" customHeight="1" spans="1:26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</row>
    <row r="856" s="1" customFormat="1" ht="16" customHeight="1" spans="1:26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</row>
    <row r="857" s="1" customFormat="1" ht="16" customHeight="1" spans="1:26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</row>
    <row r="858" s="1" customFormat="1" ht="16" customHeight="1" spans="1:26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</row>
    <row r="859" s="1" customFormat="1" ht="16" customHeight="1" spans="1:26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</row>
    <row r="860" s="1" customFormat="1" ht="16" customHeight="1" spans="1:26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</row>
    <row r="861" s="1" customFormat="1" ht="16" customHeight="1" spans="1:26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</row>
    <row r="862" s="1" customFormat="1" ht="16" customHeight="1" spans="1:26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</row>
    <row r="863" s="1" customFormat="1" ht="16" customHeight="1" spans="1:26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</row>
    <row r="864" s="1" customFormat="1" ht="16" customHeight="1" spans="1:26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</row>
    <row r="865" s="1" customFormat="1" ht="16" customHeight="1" spans="1:26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</row>
    <row r="866" s="1" customFormat="1" ht="16" customHeight="1" spans="1:26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</row>
    <row r="867" s="1" customFormat="1" ht="16" customHeight="1" spans="1:26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</row>
    <row r="868" s="1" customFormat="1" ht="16" customHeight="1" spans="1:26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</row>
    <row r="869" s="1" customFormat="1" ht="16" customHeight="1" spans="1:26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</row>
    <row r="870" s="1" customFormat="1" ht="16" customHeight="1" spans="1:26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</row>
    <row r="871" s="1" customFormat="1" ht="16" customHeight="1" spans="1:26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</row>
    <row r="872" s="1" customFormat="1" ht="16" customHeight="1" spans="1:26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</row>
    <row r="873" s="1" customFormat="1" ht="16" customHeight="1" spans="1:26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</row>
    <row r="874" s="1" customFormat="1" ht="16" customHeight="1" spans="1:26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</row>
    <row r="875" s="1" customFormat="1" ht="16" customHeight="1" spans="1:26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</row>
    <row r="876" s="1" customFormat="1" ht="16" customHeight="1" spans="1:26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</row>
    <row r="877" s="1" customFormat="1" ht="16" customHeight="1" spans="1:26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</row>
    <row r="878" s="1" customFormat="1" ht="16" customHeight="1" spans="1:26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</row>
    <row r="879" s="1" customFormat="1" ht="16" customHeight="1" spans="1:26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</row>
    <row r="880" s="1" customFormat="1" ht="16" customHeight="1" spans="1:26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</row>
    <row r="881" s="1" customFormat="1" ht="16" customHeight="1" spans="1:26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</row>
    <row r="882" s="1" customFormat="1" ht="16" customHeight="1" spans="1:26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</row>
    <row r="883" s="1" customFormat="1" ht="16" customHeight="1" spans="1:26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</row>
    <row r="884" s="1" customFormat="1" ht="16" customHeight="1" spans="1:26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</row>
    <row r="885" s="1" customFormat="1" ht="16" customHeight="1" spans="1:26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</row>
    <row r="886" s="1" customFormat="1" ht="16" customHeight="1" spans="1:26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</row>
    <row r="887" s="1" customFormat="1" ht="16" customHeight="1" spans="1:26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</row>
    <row r="888" s="1" customFormat="1" ht="16" customHeight="1" spans="1:26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</row>
    <row r="889" s="1" customFormat="1" ht="16" customHeight="1" spans="1:26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</row>
    <row r="890" s="1" customFormat="1" ht="16" customHeight="1" spans="1:26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</row>
    <row r="891" s="1" customFormat="1" ht="16" customHeight="1" spans="1:26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</row>
    <row r="892" s="1" customFormat="1" ht="16" customHeight="1" spans="1:26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</row>
    <row r="893" s="1" customFormat="1" ht="16" customHeight="1" spans="1:26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</row>
    <row r="894" s="1" customFormat="1" ht="16" customHeight="1" spans="1:26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</row>
    <row r="895" s="1" customFormat="1" ht="16" customHeight="1" spans="1:26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</row>
    <row r="896" s="1" customFormat="1" ht="16" customHeight="1" spans="1:26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</row>
    <row r="897" s="1" customFormat="1" ht="16" customHeight="1" spans="1:26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</row>
    <row r="898" s="1" customFormat="1" ht="16" customHeight="1" spans="1:26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</row>
    <row r="899" s="1" customFormat="1" ht="16" customHeight="1" spans="1:26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</row>
    <row r="900" s="1" customFormat="1" ht="16" customHeight="1" spans="1:26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</row>
    <row r="901" s="1" customFormat="1" ht="16" customHeight="1" spans="1:26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</row>
    <row r="902" s="1" customFormat="1" ht="16" customHeight="1" spans="1:26">
      <c r="A902" s="57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</row>
    <row r="903" s="1" customFormat="1" ht="16" customHeight="1" spans="1:26">
      <c r="A903" s="57"/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</row>
    <row r="904" s="1" customFormat="1" ht="16" customHeight="1" spans="1:26">
      <c r="A904" s="57"/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</row>
    <row r="905" s="1" customFormat="1" ht="16" customHeight="1" spans="1:26">
      <c r="A905" s="57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</row>
    <row r="906" s="1" customFormat="1" ht="16" customHeight="1" spans="1:26">
      <c r="A906" s="57"/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</row>
    <row r="907" s="1" customFormat="1" ht="16" customHeight="1" spans="1:26">
      <c r="A907" s="57"/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</row>
    <row r="908" s="1" customFormat="1" ht="16" customHeight="1" spans="1:26">
      <c r="A908" s="57"/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</row>
    <row r="909" s="1" customFormat="1" ht="16" customHeight="1" spans="1:26">
      <c r="A909" s="57"/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</row>
    <row r="910" s="1" customFormat="1" ht="16" customHeight="1" spans="1:26">
      <c r="A910" s="57"/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</row>
    <row r="911" s="1" customFormat="1" ht="16" customHeight="1" spans="1:26">
      <c r="A911" s="57"/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</row>
    <row r="912" s="1" customFormat="1" ht="16" customHeight="1" spans="1:26">
      <c r="A912" s="57"/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</row>
    <row r="913" s="1" customFormat="1" ht="16" customHeight="1" spans="1:26">
      <c r="A913" s="57"/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</row>
    <row r="914" s="1" customFormat="1" ht="16" customHeight="1" spans="1:26">
      <c r="A914" s="57"/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</row>
    <row r="915" s="1" customFormat="1" ht="16" customHeight="1" spans="1:26">
      <c r="A915" s="57"/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</row>
    <row r="916" s="1" customFormat="1" ht="16" customHeight="1" spans="1:26">
      <c r="A916" s="57"/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</row>
    <row r="917" s="1" customFormat="1" ht="16" customHeight="1" spans="1:26">
      <c r="A917" s="57"/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</row>
    <row r="918" s="1" customFormat="1" ht="16" customHeight="1" spans="1:26">
      <c r="A918" s="57"/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</row>
    <row r="919" s="1" customFormat="1" ht="16" customHeight="1" spans="1:26">
      <c r="A919" s="57"/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</row>
    <row r="920" s="1" customFormat="1" ht="16" customHeight="1" spans="1:26">
      <c r="A920" s="57"/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</row>
    <row r="921" s="1" customFormat="1" ht="16" customHeight="1" spans="1:26">
      <c r="A921" s="57"/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</row>
  </sheetData>
  <mergeCells count="28">
    <mergeCell ref="A1:D1"/>
    <mergeCell ref="F1:I1"/>
    <mergeCell ref="A2:B2"/>
    <mergeCell ref="A3:B3"/>
    <mergeCell ref="A4:B4"/>
    <mergeCell ref="A5:B5"/>
    <mergeCell ref="A6:B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B19:E19"/>
    <mergeCell ref="B20:E20"/>
    <mergeCell ref="B21:E21"/>
    <mergeCell ref="B22:E22"/>
    <mergeCell ref="B23:E23"/>
    <mergeCell ref="F7:F8"/>
    <mergeCell ref="G7:G8"/>
    <mergeCell ref="H7:H8"/>
    <mergeCell ref="I7:I8"/>
    <mergeCell ref="G2:I6"/>
    <mergeCell ref="B7:E8"/>
  </mergeCells>
  <pageMargins left="0.75" right="0.75" top="1" bottom="1" header="0.5" footer="0.5"/>
  <pageSetup paperSize="9" scale="93" fitToHeight="0" orientation="landscape"/>
  <headerFooter/>
  <colBreaks count="1" manualBreakCount="1">
    <brk id="9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21"/>
  <sheetViews>
    <sheetView view="pageBreakPreview" zoomScaleNormal="100" workbookViewId="0">
      <selection activeCell="N12" sqref="N12"/>
    </sheetView>
  </sheetViews>
  <sheetFormatPr defaultColWidth="9" defaultRowHeight="15.75"/>
  <cols>
    <col min="1" max="1" width="3.8" style="1" customWidth="1"/>
    <col min="2" max="2" width="15" style="1" customWidth="1"/>
    <col min="3" max="3" width="20" style="1" customWidth="1"/>
    <col min="4" max="4" width="16.5" style="1" customWidth="1"/>
    <col min="5" max="5" width="17.625" style="1" customWidth="1"/>
    <col min="6" max="9" width="13.625" style="1" customWidth="1"/>
    <col min="10" max="12" width="7.9" style="1" customWidth="1"/>
    <col min="13" max="13" width="5" style="1" customWidth="1"/>
    <col min="14" max="14" width="7.9" style="1" customWidth="1"/>
    <col min="15" max="16" width="7.8" style="1" customWidth="1"/>
    <col min="17" max="17" width="6.1" style="1" customWidth="1"/>
    <col min="18" max="18" width="9.3" style="1" customWidth="1"/>
    <col min="19" max="19" width="26.2" style="1" customWidth="1"/>
    <col min="20" max="26" width="11" style="1" customWidth="1"/>
    <col min="27" max="16384" width="10.3" style="1"/>
  </cols>
  <sheetData>
    <row r="1" s="1" customFormat="1" ht="30.05" customHeight="1" spans="1:26">
      <c r="A1" s="2" t="s">
        <v>0</v>
      </c>
      <c r="B1" s="3"/>
      <c r="C1" s="3"/>
      <c r="D1" s="4"/>
      <c r="E1" s="5" t="s">
        <v>46</v>
      </c>
      <c r="F1" s="6"/>
      <c r="G1" s="3"/>
      <c r="H1" s="3"/>
      <c r="I1" s="4"/>
      <c r="J1" s="58"/>
      <c r="K1" s="58"/>
      <c r="L1" s="58"/>
      <c r="M1" s="58"/>
      <c r="N1" s="58"/>
      <c r="O1" s="58"/>
      <c r="P1" s="58"/>
      <c r="Q1" s="58"/>
      <c r="R1" s="58"/>
      <c r="S1" s="57"/>
      <c r="T1" s="57"/>
      <c r="U1" s="57"/>
      <c r="V1" s="57"/>
      <c r="W1" s="57"/>
      <c r="X1" s="57"/>
      <c r="Y1" s="57"/>
      <c r="Z1" s="57"/>
    </row>
    <row r="2" s="1" customFormat="1" ht="16" customHeight="1" spans="1:26">
      <c r="A2" s="7" t="s">
        <v>1</v>
      </c>
      <c r="B2" s="8"/>
      <c r="C2" s="9" t="s">
        <v>47</v>
      </c>
      <c r="D2" s="10" t="s">
        <v>3</v>
      </c>
      <c r="E2" s="11" t="s">
        <v>4</v>
      </c>
      <c r="F2" s="12"/>
      <c r="G2" s="13"/>
      <c r="H2" s="14"/>
      <c r="I2" s="59"/>
      <c r="J2" s="60"/>
      <c r="K2" s="60"/>
      <c r="L2" s="60"/>
      <c r="M2" s="60"/>
      <c r="N2" s="60"/>
      <c r="O2" s="60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="1" customFormat="1" ht="16" customHeight="1" spans="1:26">
      <c r="A3" s="15" t="s">
        <v>5</v>
      </c>
      <c r="B3" s="16"/>
      <c r="C3" s="17"/>
      <c r="D3" s="18" t="s">
        <v>6</v>
      </c>
      <c r="E3" s="19"/>
      <c r="F3" s="20"/>
      <c r="G3" s="21"/>
      <c r="H3" s="22"/>
      <c r="I3" s="61"/>
      <c r="J3" s="60"/>
      <c r="K3" s="60"/>
      <c r="L3" s="60"/>
      <c r="M3" s="60"/>
      <c r="N3" s="60"/>
      <c r="O3" s="60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="1" customFormat="1" ht="16" customHeight="1" spans="1:26">
      <c r="A4" s="15" t="s">
        <v>7</v>
      </c>
      <c r="B4" s="16"/>
      <c r="C4" s="23"/>
      <c r="D4" s="18" t="s">
        <v>8</v>
      </c>
      <c r="E4" s="19" t="s">
        <v>9</v>
      </c>
      <c r="F4" s="20"/>
      <c r="G4" s="21"/>
      <c r="H4" s="22"/>
      <c r="I4" s="61"/>
      <c r="J4" s="60"/>
      <c r="K4" s="60"/>
      <c r="L4" s="60"/>
      <c r="M4" s="60"/>
      <c r="N4" s="60"/>
      <c r="O4" s="60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="1" customFormat="1" ht="16" customHeight="1" spans="1:26">
      <c r="A5" s="15" t="s">
        <v>10</v>
      </c>
      <c r="B5" s="16"/>
      <c r="C5" s="24"/>
      <c r="D5" s="18" t="s">
        <v>11</v>
      </c>
      <c r="E5" s="19" t="s">
        <v>12</v>
      </c>
      <c r="F5" s="20"/>
      <c r="G5" s="21"/>
      <c r="H5" s="22"/>
      <c r="I5" s="61"/>
      <c r="J5" s="60"/>
      <c r="K5" s="60"/>
      <c r="L5" s="60"/>
      <c r="M5" s="60"/>
      <c r="N5" s="60"/>
      <c r="O5" s="60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="1" customFormat="1" ht="16" customHeight="1" spans="1:26">
      <c r="A6" s="15" t="s">
        <v>13</v>
      </c>
      <c r="B6" s="16"/>
      <c r="C6" s="25" t="s">
        <v>48</v>
      </c>
      <c r="D6" s="18" t="s">
        <v>15</v>
      </c>
      <c r="E6" s="26" t="s">
        <v>49</v>
      </c>
      <c r="F6" s="20"/>
      <c r="G6" s="27"/>
      <c r="H6" s="28"/>
      <c r="I6" s="62"/>
      <c r="J6" s="60"/>
      <c r="K6" s="60"/>
      <c r="L6" s="60"/>
      <c r="M6" s="60"/>
      <c r="N6" s="60"/>
      <c r="O6" s="63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="1" customFormat="1" ht="16" customHeight="1" spans="1:26">
      <c r="A7" s="29"/>
      <c r="B7" s="30" t="s">
        <v>17</v>
      </c>
      <c r="C7" s="31"/>
      <c r="D7" s="31"/>
      <c r="E7" s="32"/>
      <c r="F7" s="33" t="s">
        <v>18</v>
      </c>
      <c r="G7" s="34" t="s">
        <v>50</v>
      </c>
      <c r="H7" s="33" t="s">
        <v>51</v>
      </c>
      <c r="I7" s="64" t="s">
        <v>52</v>
      </c>
      <c r="J7" s="65"/>
      <c r="K7" s="66"/>
      <c r="L7" s="65"/>
      <c r="M7" s="65"/>
      <c r="N7" s="65"/>
      <c r="O7" s="66"/>
      <c r="P7" s="65"/>
      <c r="Q7" s="65"/>
      <c r="R7" s="66"/>
      <c r="S7" s="67"/>
      <c r="T7" s="57"/>
      <c r="U7" s="57"/>
      <c r="V7" s="57"/>
      <c r="W7" s="57"/>
      <c r="X7" s="57"/>
      <c r="Y7" s="57"/>
      <c r="Z7" s="57"/>
    </row>
    <row r="8" s="1" customFormat="1" ht="18" spans="1:26">
      <c r="A8" s="35"/>
      <c r="B8" s="36"/>
      <c r="C8" s="37"/>
      <c r="D8" s="37"/>
      <c r="E8" s="38"/>
      <c r="F8" s="39"/>
      <c r="G8" s="39"/>
      <c r="H8" s="39"/>
      <c r="I8" s="39"/>
      <c r="J8" s="67"/>
      <c r="K8" s="67"/>
      <c r="L8" s="67"/>
      <c r="M8" s="68"/>
      <c r="N8" s="67"/>
      <c r="O8" s="67"/>
      <c r="P8" s="67"/>
      <c r="Q8" s="68"/>
      <c r="R8" s="67"/>
      <c r="S8" s="67"/>
      <c r="T8" s="57"/>
      <c r="U8" s="57"/>
      <c r="V8" s="57"/>
      <c r="W8" s="57"/>
      <c r="X8" s="57"/>
      <c r="Y8" s="57"/>
      <c r="Z8" s="57"/>
    </row>
    <row r="9" s="1" customFormat="1" ht="30" customHeight="1" spans="1:26">
      <c r="A9" s="40"/>
      <c r="B9" s="41" t="s">
        <v>26</v>
      </c>
      <c r="C9" s="42"/>
      <c r="D9" s="43" t="s">
        <v>53</v>
      </c>
      <c r="E9" s="44"/>
      <c r="F9" s="45">
        <v>44930</v>
      </c>
      <c r="G9" s="46">
        <f>'1X-3X'!G9*2.54</f>
        <v>29.21</v>
      </c>
      <c r="H9" s="46">
        <f>'1X-3X'!H9*2.54</f>
        <v>29.845</v>
      </c>
      <c r="I9" s="46">
        <f>'1X-3X'!I9*2.54</f>
        <v>30.48</v>
      </c>
      <c r="J9" s="69"/>
      <c r="K9" s="69"/>
      <c r="L9" s="70"/>
      <c r="M9" s="69"/>
      <c r="N9" s="69"/>
      <c r="O9" s="69"/>
      <c r="P9" s="70"/>
      <c r="Q9" s="69"/>
      <c r="R9" s="69"/>
      <c r="S9" s="74"/>
      <c r="T9" s="57"/>
      <c r="U9" s="57"/>
      <c r="V9" s="57"/>
      <c r="W9" s="57"/>
      <c r="X9" s="57"/>
      <c r="Y9" s="57"/>
      <c r="Z9" s="57"/>
    </row>
    <row r="10" s="1" customFormat="1" ht="30" customHeight="1" spans="1:26">
      <c r="A10" s="47"/>
      <c r="B10" s="41" t="s">
        <v>28</v>
      </c>
      <c r="C10" s="42"/>
      <c r="D10" s="43" t="s">
        <v>54</v>
      </c>
      <c r="E10" s="44"/>
      <c r="F10" s="48">
        <v>44928</v>
      </c>
      <c r="G10" s="46">
        <f>'1X-3X'!G10*2.54</f>
        <v>113.03</v>
      </c>
      <c r="H10" s="46">
        <f>'1X-3X'!H10*2.54</f>
        <v>113.665</v>
      </c>
      <c r="I10" s="46">
        <f>'1X-3X'!I10*2.54</f>
        <v>114.3</v>
      </c>
      <c r="J10" s="69"/>
      <c r="K10" s="69"/>
      <c r="L10" s="70"/>
      <c r="M10" s="69"/>
      <c r="N10" s="69"/>
      <c r="O10" s="69"/>
      <c r="P10" s="70"/>
      <c r="Q10" s="69"/>
      <c r="R10" s="69"/>
      <c r="S10" s="74"/>
      <c r="T10" s="57"/>
      <c r="U10" s="57"/>
      <c r="V10" s="57"/>
      <c r="W10" s="57"/>
      <c r="X10" s="57"/>
      <c r="Y10" s="57"/>
      <c r="Z10" s="57"/>
    </row>
    <row r="11" s="1" customFormat="1" ht="30" customHeight="1" spans="1:26">
      <c r="A11" s="47"/>
      <c r="B11" s="41" t="s">
        <v>30</v>
      </c>
      <c r="C11" s="42"/>
      <c r="D11" s="43" t="s">
        <v>55</v>
      </c>
      <c r="E11" s="44"/>
      <c r="F11" s="49">
        <v>44928</v>
      </c>
      <c r="G11" s="46">
        <f>'1X-3X'!G11*2.54</f>
        <v>111.76</v>
      </c>
      <c r="H11" s="46">
        <f>'1X-3X'!H11*2.54</f>
        <v>118.11</v>
      </c>
      <c r="I11" s="46">
        <f>'1X-3X'!I11*2.54</f>
        <v>124.46</v>
      </c>
      <c r="J11" s="69"/>
      <c r="K11" s="69"/>
      <c r="L11" s="70"/>
      <c r="M11" s="69"/>
      <c r="N11" s="69"/>
      <c r="O11" s="69"/>
      <c r="P11" s="70"/>
      <c r="Q11" s="69"/>
      <c r="R11" s="69"/>
      <c r="S11" s="74"/>
      <c r="T11" s="57"/>
      <c r="U11" s="57"/>
      <c r="V11" s="57"/>
      <c r="W11" s="57"/>
      <c r="X11" s="57"/>
      <c r="Y11" s="57"/>
      <c r="Z11" s="57"/>
    </row>
    <row r="12" s="1" customFormat="1" ht="30" customHeight="1" spans="1:26">
      <c r="A12" s="47"/>
      <c r="B12" s="41" t="s">
        <v>32</v>
      </c>
      <c r="C12" s="42"/>
      <c r="D12" s="43" t="s">
        <v>33</v>
      </c>
      <c r="E12" s="44"/>
      <c r="F12" s="49">
        <v>44928</v>
      </c>
      <c r="G12" s="46">
        <f>'1X-3X'!G12*2.54</f>
        <v>101.6</v>
      </c>
      <c r="H12" s="46">
        <f>'1X-3X'!H12*2.54</f>
        <v>107.95</v>
      </c>
      <c r="I12" s="46">
        <f>'1X-3X'!I12*2.54</f>
        <v>114.3</v>
      </c>
      <c r="J12" s="69"/>
      <c r="K12" s="69"/>
      <c r="L12" s="70"/>
      <c r="M12" s="69"/>
      <c r="N12" s="69"/>
      <c r="O12" s="69"/>
      <c r="P12" s="70"/>
      <c r="Q12" s="69"/>
      <c r="R12" s="69"/>
      <c r="S12" s="74"/>
      <c r="T12" s="57"/>
      <c r="U12" s="57"/>
      <c r="V12" s="57"/>
      <c r="W12" s="57"/>
      <c r="X12" s="57"/>
      <c r="Y12" s="57"/>
      <c r="Z12" s="57"/>
    </row>
    <row r="13" s="1" customFormat="1" ht="30" customHeight="1" spans="1:26">
      <c r="A13" s="47"/>
      <c r="B13" s="41" t="s">
        <v>34</v>
      </c>
      <c r="C13" s="42"/>
      <c r="D13" s="43" t="s">
        <v>56</v>
      </c>
      <c r="E13" s="44"/>
      <c r="F13" s="49">
        <v>44928</v>
      </c>
      <c r="G13" s="46">
        <f>'1X-3X'!G13*2.54</f>
        <v>137.16</v>
      </c>
      <c r="H13" s="46">
        <f>'1X-3X'!H13*2.54</f>
        <v>143.51</v>
      </c>
      <c r="I13" s="46">
        <f>'1X-3X'!I13*2.54</f>
        <v>149.86</v>
      </c>
      <c r="J13" s="69"/>
      <c r="K13" s="69"/>
      <c r="L13" s="70"/>
      <c r="M13" s="69"/>
      <c r="N13" s="69"/>
      <c r="O13" s="69"/>
      <c r="P13" s="70"/>
      <c r="Q13" s="69"/>
      <c r="R13" s="69"/>
      <c r="S13" s="74"/>
      <c r="T13" s="57"/>
      <c r="U13" s="57"/>
      <c r="V13" s="57"/>
      <c r="W13" s="57"/>
      <c r="X13" s="57"/>
      <c r="Y13" s="57"/>
      <c r="Z13" s="57"/>
    </row>
    <row r="14" s="1" customFormat="1" ht="30" customHeight="1" spans="1:26">
      <c r="A14" s="47"/>
      <c r="B14" s="41" t="s">
        <v>36</v>
      </c>
      <c r="C14" s="42"/>
      <c r="D14" s="43" t="s">
        <v>37</v>
      </c>
      <c r="E14" s="44"/>
      <c r="F14" s="49">
        <v>44928</v>
      </c>
      <c r="G14" s="46">
        <f>'1X-3X'!G14*2.54</f>
        <v>279.4</v>
      </c>
      <c r="H14" s="46">
        <f>'1X-3X'!H14*2.54</f>
        <v>285.75</v>
      </c>
      <c r="I14" s="46">
        <f>'1X-3X'!I14*2.54</f>
        <v>292.1</v>
      </c>
      <c r="J14" s="69"/>
      <c r="K14" s="69"/>
      <c r="L14" s="70"/>
      <c r="M14" s="69"/>
      <c r="N14" s="69"/>
      <c r="O14" s="69"/>
      <c r="P14" s="70"/>
      <c r="Q14" s="69"/>
      <c r="R14" s="69"/>
      <c r="S14" s="74"/>
      <c r="T14" s="57"/>
      <c r="U14" s="57"/>
      <c r="V14" s="57"/>
      <c r="W14" s="57"/>
      <c r="X14" s="57"/>
      <c r="Y14" s="57"/>
      <c r="Z14" s="57"/>
    </row>
    <row r="15" s="1" customFormat="1" ht="30" customHeight="1" spans="1:26">
      <c r="A15" s="47"/>
      <c r="B15" s="41" t="s">
        <v>38</v>
      </c>
      <c r="C15" s="42"/>
      <c r="D15" s="43" t="s">
        <v>39</v>
      </c>
      <c r="E15" s="44"/>
      <c r="F15" s="49">
        <v>44928</v>
      </c>
      <c r="G15" s="46">
        <f>'1X-3X'!G15*2.54</f>
        <v>228.6</v>
      </c>
      <c r="H15" s="46">
        <f>'1X-3X'!H15*2.54</f>
        <v>234.95</v>
      </c>
      <c r="I15" s="46">
        <f>'1X-3X'!I15*2.54</f>
        <v>241.3</v>
      </c>
      <c r="J15" s="69"/>
      <c r="K15" s="69"/>
      <c r="L15" s="70"/>
      <c r="M15" s="69"/>
      <c r="N15" s="69"/>
      <c r="O15" s="69"/>
      <c r="P15" s="70"/>
      <c r="Q15" s="69"/>
      <c r="R15" s="69"/>
      <c r="S15" s="74"/>
      <c r="T15" s="57"/>
      <c r="U15" s="57"/>
      <c r="V15" s="57"/>
      <c r="W15" s="57"/>
      <c r="X15" s="57"/>
      <c r="Y15" s="57"/>
      <c r="Z15" s="57"/>
    </row>
    <row r="16" s="1" customFormat="1" ht="30" customHeight="1" spans="1:26">
      <c r="A16" s="50"/>
      <c r="B16" s="41" t="s">
        <v>40</v>
      </c>
      <c r="C16" s="42"/>
      <c r="D16" s="43" t="s">
        <v>41</v>
      </c>
      <c r="E16" s="44"/>
      <c r="F16" s="51">
        <v>0.125</v>
      </c>
      <c r="G16" s="46">
        <f>'1X-3X'!G16*2.54</f>
        <v>38.1</v>
      </c>
      <c r="H16" s="46">
        <f>'1X-3X'!H16*2.54</f>
        <v>39.0525</v>
      </c>
      <c r="I16" s="46">
        <f>'1X-3X'!I16*2.54</f>
        <v>40.005</v>
      </c>
      <c r="J16" s="69"/>
      <c r="K16" s="69"/>
      <c r="L16" s="70"/>
      <c r="M16" s="69"/>
      <c r="N16" s="69"/>
      <c r="O16" s="69"/>
      <c r="P16" s="70"/>
      <c r="Q16" s="69"/>
      <c r="R16" s="69"/>
      <c r="S16" s="74"/>
      <c r="T16" s="57"/>
      <c r="U16" s="57"/>
      <c r="V16" s="57"/>
      <c r="W16" s="57"/>
      <c r="X16" s="57"/>
      <c r="Y16" s="57"/>
      <c r="Z16" s="57"/>
    </row>
    <row r="17" s="1" customFormat="1" ht="30" customHeight="1" spans="1:26">
      <c r="A17" s="50"/>
      <c r="B17" s="41" t="s">
        <v>42</v>
      </c>
      <c r="C17" s="42"/>
      <c r="D17" s="43" t="s">
        <v>57</v>
      </c>
      <c r="E17" s="44"/>
      <c r="F17" s="49">
        <v>44930</v>
      </c>
      <c r="G17" s="46">
        <f>'1X-3X'!G17*2.54</f>
        <v>6.35</v>
      </c>
      <c r="H17" s="46">
        <f>'1X-3X'!H17*2.54</f>
        <v>6.35</v>
      </c>
      <c r="I17" s="46">
        <f>'1X-3X'!I17*2.54</f>
        <v>6.35</v>
      </c>
      <c r="J17" s="69"/>
      <c r="K17" s="69"/>
      <c r="L17" s="70"/>
      <c r="M17" s="69"/>
      <c r="N17" s="69"/>
      <c r="O17" s="69"/>
      <c r="P17" s="70"/>
      <c r="Q17" s="69"/>
      <c r="R17" s="69"/>
      <c r="S17" s="74"/>
      <c r="T17" s="57"/>
      <c r="U17" s="57"/>
      <c r="V17" s="57"/>
      <c r="W17" s="57"/>
      <c r="X17" s="57"/>
      <c r="Y17" s="57"/>
      <c r="Z17" s="57"/>
    </row>
    <row r="18" s="1" customFormat="1" ht="30" customHeight="1" spans="1:26">
      <c r="A18" s="50"/>
      <c r="B18" s="41" t="s">
        <v>44</v>
      </c>
      <c r="C18" s="42"/>
      <c r="D18" s="43" t="s">
        <v>45</v>
      </c>
      <c r="E18" s="44"/>
      <c r="F18" s="52">
        <v>0.25</v>
      </c>
      <c r="G18" s="46">
        <f>'1X-3X'!G18*2.54</f>
        <v>34.29</v>
      </c>
      <c r="H18" s="46">
        <f>'1X-3X'!H18*2.54</f>
        <v>35.56</v>
      </c>
      <c r="I18" s="46">
        <f>'1X-3X'!I18*2.54</f>
        <v>35.56</v>
      </c>
      <c r="J18" s="69"/>
      <c r="K18" s="69"/>
      <c r="L18" s="70"/>
      <c r="M18" s="69"/>
      <c r="N18" s="69"/>
      <c r="O18" s="69"/>
      <c r="P18" s="70"/>
      <c r="Q18" s="69"/>
      <c r="R18" s="69"/>
      <c r="S18" s="74"/>
      <c r="T18" s="57"/>
      <c r="U18" s="57"/>
      <c r="V18" s="57"/>
      <c r="W18" s="57"/>
      <c r="X18" s="57"/>
      <c r="Y18" s="57"/>
      <c r="Z18" s="57"/>
    </row>
    <row r="19" s="1" customFormat="1" ht="16" hidden="1" customHeight="1" spans="1:26">
      <c r="A19" s="50"/>
      <c r="B19" s="53" t="s">
        <v>58</v>
      </c>
      <c r="C19" s="37"/>
      <c r="D19" s="37"/>
      <c r="E19" s="38"/>
      <c r="F19" s="54">
        <v>44930</v>
      </c>
      <c r="G19" s="55">
        <v>0</v>
      </c>
      <c r="H19" s="56"/>
      <c r="I19" s="71"/>
      <c r="J19" s="72"/>
      <c r="K19" s="73"/>
      <c r="L19" s="73"/>
      <c r="M19" s="73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="1" customFormat="1" ht="16" hidden="1" customHeight="1" spans="1:26">
      <c r="A20" s="50"/>
      <c r="B20" s="53" t="s">
        <v>59</v>
      </c>
      <c r="C20" s="37"/>
      <c r="D20" s="37"/>
      <c r="E20" s="38"/>
      <c r="F20" s="54">
        <v>44934</v>
      </c>
      <c r="G20" s="55">
        <v>0</v>
      </c>
      <c r="H20" s="56"/>
      <c r="I20" s="71"/>
      <c r="J20" s="72"/>
      <c r="K20" s="73"/>
      <c r="L20" s="73"/>
      <c r="M20" s="73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="1" customFormat="1" ht="16" hidden="1" customHeight="1" spans="1:26">
      <c r="A21" s="50"/>
      <c r="B21" s="53"/>
      <c r="C21" s="37"/>
      <c r="D21" s="37"/>
      <c r="E21" s="38"/>
      <c r="F21" s="54"/>
      <c r="G21" s="55">
        <v>0</v>
      </c>
      <c r="H21" s="56"/>
      <c r="I21" s="71"/>
      <c r="J21" s="72"/>
      <c r="K21" s="73"/>
      <c r="L21" s="73"/>
      <c r="M21" s="73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="1" customFormat="1" ht="16" hidden="1" customHeight="1" spans="1:26">
      <c r="A22" s="50"/>
      <c r="B22" s="53" t="s">
        <v>60</v>
      </c>
      <c r="C22" s="37"/>
      <c r="D22" s="37"/>
      <c r="E22" s="38"/>
      <c r="F22" s="54">
        <v>44934</v>
      </c>
      <c r="G22" s="55">
        <v>0</v>
      </c>
      <c r="H22" s="56"/>
      <c r="I22" s="71"/>
      <c r="J22" s="72"/>
      <c r="K22" s="73"/>
      <c r="L22" s="73"/>
      <c r="M22" s="7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="1" customFormat="1" ht="16" hidden="1" customHeight="1" spans="1:26">
      <c r="A23" s="50">
        <v>62.4</v>
      </c>
      <c r="B23" s="53" t="s">
        <v>61</v>
      </c>
      <c r="C23" s="37"/>
      <c r="D23" s="37"/>
      <c r="E23" s="38"/>
      <c r="F23" s="54">
        <v>44934</v>
      </c>
      <c r="G23" s="55">
        <v>0</v>
      </c>
      <c r="H23" s="56"/>
      <c r="I23" s="71"/>
      <c r="J23" s="72"/>
      <c r="K23" s="73"/>
      <c r="L23" s="73"/>
      <c r="M23" s="7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="1" customFormat="1" ht="16" customHeight="1" spans="1:26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="1" customFormat="1" ht="16" customHeight="1" spans="1:26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="1" customFormat="1" ht="16" customHeight="1" spans="1:26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="1" customFormat="1" ht="16" customHeight="1" spans="1:26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="1" customFormat="1" ht="16" customHeight="1" spans="1:26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="1" customFormat="1" ht="16" customHeight="1" spans="1:26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="1" customFormat="1" ht="16" customHeight="1" spans="1:26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="1" customFormat="1" ht="16" customHeight="1" spans="1:26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="1" customFormat="1" ht="16" customHeight="1" spans="1:26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="1" customFormat="1" ht="16" customHeight="1" spans="1:26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="1" customFormat="1" ht="16" customHeight="1" spans="1:26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="1" customFormat="1" ht="16" customHeight="1" spans="1:26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="1" customFormat="1" ht="16" customHeight="1" spans="1:26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="1" customFormat="1" ht="16" customHeight="1" spans="1:26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s="1" customFormat="1" ht="16" customHeight="1" spans="1:26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s="1" customFormat="1" ht="16" customHeight="1" spans="1:26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s="1" customFormat="1" ht="16" customHeight="1" spans="1:26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s="1" customFormat="1" ht="16" customHeight="1" spans="1:26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="1" customFormat="1" ht="16" customHeight="1" spans="1:26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s="1" customFormat="1" ht="16" customHeight="1" spans="1:26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="1" customFormat="1" ht="16" customHeight="1" spans="1:26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="1" customFormat="1" ht="16" customHeight="1" spans="1:26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s="1" customFormat="1" ht="16" customHeight="1" spans="1:26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="1" customFormat="1" ht="16" customHeight="1" spans="1:26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="1" customFormat="1" ht="16" customHeight="1" spans="1:26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="1" customFormat="1" ht="16" customHeight="1" spans="1:26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="1" customFormat="1" ht="16" customHeight="1" spans="1:26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s="1" customFormat="1" ht="16" customHeight="1" spans="1:26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="1" customFormat="1" ht="16" customHeight="1" spans="1:26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s="1" customFormat="1" ht="16" customHeight="1" spans="1:26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s="1" customFormat="1" ht="16" customHeight="1" spans="1:26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="1" customFormat="1" ht="16" customHeight="1" spans="1:26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s="1" customFormat="1" ht="16" customHeight="1" spans="1:26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s="1" customFormat="1" ht="16" customHeight="1" spans="1:26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s="1" customFormat="1" ht="16" customHeight="1" spans="1:26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s="1" customFormat="1" ht="16" customHeight="1" spans="1:26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s="1" customFormat="1" ht="16" customHeight="1" spans="1:26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s="1" customFormat="1" ht="16" customHeight="1" spans="1:26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s="1" customFormat="1" ht="16" customHeight="1" spans="1:26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s="1" customFormat="1" ht="16" customHeight="1" spans="1:26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s="1" customFormat="1" ht="16" customHeight="1" spans="1:26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s="1" customFormat="1" ht="16" customHeight="1" spans="1:26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s="1" customFormat="1" ht="16" customHeight="1" spans="1:26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s="1" customFormat="1" ht="16" customHeight="1" spans="1:26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s="1" customFormat="1" ht="16" customHeight="1" spans="1:26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s="1" customFormat="1" ht="16" customHeight="1" spans="1:26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s="1" customFormat="1" ht="16" customHeight="1" spans="1:26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="1" customFormat="1" ht="16" customHeight="1" spans="1:26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s="1" customFormat="1" ht="16" customHeight="1" spans="1:26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s="1" customFormat="1" ht="16" customHeight="1" spans="1:26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s="1" customFormat="1" ht="16" customHeight="1" spans="1:26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s="1" customFormat="1" ht="16" customHeight="1" spans="1:26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s="1" customFormat="1" ht="16" customHeight="1" spans="1:26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="1" customFormat="1" ht="16" customHeight="1" spans="1:26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s="1" customFormat="1" ht="16" customHeight="1" spans="1:26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s="1" customFormat="1" ht="16" customHeight="1" spans="1:26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s="1" customFormat="1" ht="16" customHeight="1" spans="1:26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s="1" customFormat="1" ht="16" customHeight="1" spans="1:26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s="1" customFormat="1" ht="16" customHeight="1" spans="1:26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s="1" customFormat="1" ht="16" customHeight="1" spans="1:26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="1" customFormat="1" ht="16" customHeight="1" spans="1:26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s="1" customFormat="1" ht="16" customHeight="1" spans="1:26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s="1" customFormat="1" ht="16" customHeight="1" spans="1:26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s="1" customFormat="1" ht="16" customHeight="1" spans="1:26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s="1" customFormat="1" ht="16" customHeight="1" spans="1:26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s="1" customFormat="1" ht="16" customHeight="1" spans="1:26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s="1" customFormat="1" ht="16" customHeight="1" spans="1:26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s="1" customFormat="1" ht="16" customHeight="1" spans="1:26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s="1" customFormat="1" ht="16" customHeight="1" spans="1:26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s="1" customFormat="1" ht="16" customHeight="1" spans="1:26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="1" customFormat="1" ht="16" customHeight="1" spans="1:26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s="1" customFormat="1" ht="16" customHeight="1" spans="1:26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s="1" customFormat="1" ht="16" customHeight="1" spans="1:26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s="1" customFormat="1" ht="16" customHeight="1" spans="1:26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s="1" customFormat="1" ht="16" customHeight="1" spans="1:26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s="1" customFormat="1" ht="16" customHeight="1" spans="1:26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s="1" customFormat="1" ht="16" customHeight="1" spans="1:26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s="1" customFormat="1" ht="16" customHeight="1" spans="1:26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="1" customFormat="1" ht="16" customHeight="1" spans="1:26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s="1" customFormat="1" ht="16" customHeight="1" spans="1:26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="1" customFormat="1" ht="16" customHeight="1" spans="1:26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s="1" customFormat="1" ht="16" customHeight="1" spans="1:26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s="1" customFormat="1" ht="16" customHeight="1" spans="1:26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s="1" customFormat="1" ht="16" customHeight="1" spans="1:26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s="1" customFormat="1" ht="16" customHeight="1" spans="1:26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s="1" customFormat="1" ht="16" customHeight="1" spans="1:26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s="1" customFormat="1" ht="16" customHeight="1" spans="1:26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s="1" customFormat="1" ht="16" customHeight="1" spans="1:26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s="1" customFormat="1" ht="16" customHeight="1" spans="1:26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s="1" customFormat="1" ht="16" customHeight="1" spans="1:26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="1" customFormat="1" ht="16" customHeight="1" spans="1:26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s="1" customFormat="1" ht="16" customHeight="1" spans="1:26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s="1" customFormat="1" ht="16" customHeight="1" spans="1:26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s="1" customFormat="1" ht="16" customHeight="1" spans="1:26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s="1" customFormat="1" ht="16" customHeight="1" spans="1:26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s="1" customFormat="1" ht="16" customHeight="1" spans="1:26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s="1" customFormat="1" ht="16" customHeight="1" spans="1:26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s="1" customFormat="1" ht="16" customHeight="1" spans="1:26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s="1" customFormat="1" ht="16" customHeight="1" spans="1:26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s="1" customFormat="1" ht="16" customHeight="1" spans="1:26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s="1" customFormat="1" ht="16" customHeight="1" spans="1:26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s="1" customFormat="1" ht="16" customHeight="1" spans="1:26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s="1" customFormat="1" ht="16" customHeight="1" spans="1:26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s="1" customFormat="1" ht="16" customHeight="1" spans="1:26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s="1" customFormat="1" ht="16" customHeight="1" spans="1:26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s="1" customFormat="1" ht="16" customHeight="1" spans="1:26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s="1" customFormat="1" ht="16" customHeight="1" spans="1:26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s="1" customFormat="1" ht="16" customHeight="1" spans="1:26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s="1" customFormat="1" ht="16" customHeight="1" spans="1:26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s="1" customFormat="1" ht="16" customHeight="1" spans="1:26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s="1" customFormat="1" ht="16" customHeight="1" spans="1:26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s="1" customFormat="1" ht="16" customHeight="1" spans="1:26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s="1" customFormat="1" ht="16" customHeight="1" spans="1:26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s="1" customFormat="1" ht="16" customHeight="1" spans="1:26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s="1" customFormat="1" ht="16" customHeight="1" spans="1:26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s="1" customFormat="1" ht="16" customHeight="1" spans="1:26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s="1" customFormat="1" ht="16" customHeight="1" spans="1:26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s="1" customFormat="1" ht="16" customHeight="1" spans="1:26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s="1" customFormat="1" ht="16" customHeight="1" spans="1:26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s="1" customFormat="1" ht="16" customHeight="1" spans="1:26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s="1" customFormat="1" ht="16" customHeight="1" spans="1:26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s="1" customFormat="1" ht="16" customHeight="1" spans="1:26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s="1" customFormat="1" ht="16" customHeight="1" spans="1:26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s="1" customFormat="1" ht="16" customHeight="1" spans="1:26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s="1" customFormat="1" ht="16" customHeight="1" spans="1:26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s="1" customFormat="1" ht="16" customHeight="1" spans="1:26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s="1" customFormat="1" ht="16" customHeight="1" spans="1:26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s="1" customFormat="1" ht="16" customHeight="1" spans="1:26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s="1" customFormat="1" ht="16" customHeight="1" spans="1:26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s="1" customFormat="1" ht="16" customHeight="1" spans="1:26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s="1" customFormat="1" ht="16" customHeight="1" spans="1:26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s="1" customFormat="1" ht="16" customHeight="1" spans="1:26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s="1" customFormat="1" ht="16" customHeight="1" spans="1:26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s="1" customFormat="1" ht="16" customHeight="1" spans="1:26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s="1" customFormat="1" ht="16" customHeight="1" spans="1:26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s="1" customFormat="1" ht="16" customHeight="1" spans="1:26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s="1" customFormat="1" ht="16" customHeight="1" spans="1:26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s="1" customFormat="1" ht="16" customHeight="1" spans="1:26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s="1" customFormat="1" ht="16" customHeight="1" spans="1:26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s="1" customFormat="1" ht="16" customHeight="1" spans="1:26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s="1" customFormat="1" ht="16" customHeight="1" spans="1:26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s="1" customFormat="1" ht="16" customHeight="1" spans="1:26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s="1" customFormat="1" ht="16" customHeight="1" spans="1:26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s="1" customFormat="1" ht="16" customHeight="1" spans="1:26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s="1" customFormat="1" ht="16" customHeight="1" spans="1:26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s="1" customFormat="1" ht="16" customHeight="1" spans="1:26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s="1" customFormat="1" ht="16" customHeight="1" spans="1:26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s="1" customFormat="1" ht="16" customHeight="1" spans="1:26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s="1" customFormat="1" ht="16" customHeight="1" spans="1:26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s="1" customFormat="1" ht="16" customHeight="1" spans="1:26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s="1" customFormat="1" ht="16" customHeight="1" spans="1:26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s="1" customFormat="1" ht="16" customHeight="1" spans="1:26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s="1" customFormat="1" ht="16" customHeight="1" spans="1:26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s="1" customFormat="1" ht="16" customHeight="1" spans="1:26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s="1" customFormat="1" ht="16" customHeight="1" spans="1:26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s="1" customFormat="1" ht="16" customHeight="1" spans="1:26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s="1" customFormat="1" ht="16" customHeight="1" spans="1:26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s="1" customFormat="1" ht="16" customHeight="1" spans="1:26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s="1" customFormat="1" ht="16" customHeight="1" spans="1:26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s="1" customFormat="1" ht="16" customHeight="1" spans="1:26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s="1" customFormat="1" ht="16" customHeight="1" spans="1:26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s="1" customFormat="1" ht="16" customHeight="1" spans="1:26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s="1" customFormat="1" ht="16" customHeight="1" spans="1:26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s="1" customFormat="1" ht="16" customHeight="1" spans="1:26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s="1" customFormat="1" ht="16" customHeight="1" spans="1:26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s="1" customFormat="1" ht="16" customHeight="1" spans="1:26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s="1" customFormat="1" ht="16" customHeight="1" spans="1:26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s="1" customFormat="1" ht="16" customHeight="1" spans="1:26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s="1" customFormat="1" ht="16" customHeight="1" spans="1:26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s="1" customFormat="1" ht="16" customHeight="1" spans="1:26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s="1" customFormat="1" ht="16" customHeight="1" spans="1:26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s="1" customFormat="1" ht="16" customHeight="1" spans="1:26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s="1" customFormat="1" ht="16" customHeight="1" spans="1:26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s="1" customFormat="1" ht="16" customHeight="1" spans="1:26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s="1" customFormat="1" ht="16" customHeight="1" spans="1:26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s="1" customFormat="1" ht="16" customHeight="1" spans="1:26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s="1" customFormat="1" ht="16" customHeight="1" spans="1:26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s="1" customFormat="1" ht="16" customHeight="1" spans="1:26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s="1" customFormat="1" ht="16" customHeight="1" spans="1:26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s="1" customFormat="1" ht="16" customHeight="1" spans="1:26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s="1" customFormat="1" ht="16" customHeight="1" spans="1:26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s="1" customFormat="1" ht="16" customHeight="1" spans="1:26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s="1" customFormat="1" ht="16" customHeight="1" spans="1:26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s="1" customFormat="1" ht="16" customHeight="1" spans="1:26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s="1" customFormat="1" ht="16" customHeight="1" spans="1:26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s="1" customFormat="1" ht="16" customHeight="1" spans="1:26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s="1" customFormat="1" ht="16" customHeight="1" spans="1:26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s="1" customFormat="1" ht="16" customHeight="1" spans="1:26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s="1" customFormat="1" ht="16" customHeight="1" spans="1:26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s="1" customFormat="1" ht="16" customHeight="1" spans="1:26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s="1" customFormat="1" ht="16" customHeight="1" spans="1:26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s="1" customFormat="1" ht="16" customHeight="1" spans="1:26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s="1" customFormat="1" ht="16" customHeight="1" spans="1:26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s="1" customFormat="1" ht="16" customHeight="1" spans="1:26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s="1" customFormat="1" ht="16" customHeight="1" spans="1:26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s="1" customFormat="1" ht="16" customHeight="1" spans="1:26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s="1" customFormat="1" ht="16" customHeight="1" spans="1:26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s="1" customFormat="1" ht="16" customHeight="1" spans="1:26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s="1" customFormat="1" ht="16" customHeight="1" spans="1:26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s="1" customFormat="1" ht="16" customHeight="1" spans="1:26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s="1" customFormat="1" ht="16" customHeight="1" spans="1:26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s="1" customFormat="1" ht="16" customHeight="1" spans="1:26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s="1" customFormat="1" ht="16" customHeight="1" spans="1:26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s="1" customFormat="1" ht="16" customHeight="1" spans="1:26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s="1" customFormat="1" ht="16" customHeight="1" spans="1:26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s="1" customFormat="1" ht="16" customHeight="1" spans="1:26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s="1" customFormat="1" ht="16" customHeight="1" spans="1:26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s="1" customFormat="1" ht="16" customHeight="1" spans="1:26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s="1" customFormat="1" ht="16" customHeight="1" spans="1:26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s="1" customFormat="1" ht="16" customHeight="1" spans="1:26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s="1" customFormat="1" ht="16" customHeight="1" spans="1:26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s="1" customFormat="1" ht="16" customHeight="1" spans="1:26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s="1" customFormat="1" ht="16" customHeight="1" spans="1:26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s="1" customFormat="1" ht="16" customHeight="1" spans="1:26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s="1" customFormat="1" ht="16" customHeight="1" spans="1:26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s="1" customFormat="1" ht="16" customHeight="1" spans="1:26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 s="1" customFormat="1" ht="16" customHeight="1" spans="1:26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 s="1" customFormat="1" ht="16" customHeight="1" spans="1:26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s="1" customFormat="1" ht="16" customHeight="1" spans="1:26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s="1" customFormat="1" ht="16" customHeight="1" spans="1:26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 s="1" customFormat="1" ht="16" customHeight="1" spans="1:26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 s="1" customFormat="1" ht="16" customHeight="1" spans="1:26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 s="1" customFormat="1" ht="16" customHeight="1" spans="1:26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 s="1" customFormat="1" ht="16" customHeight="1" spans="1:26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 s="1" customFormat="1" ht="16" customHeight="1" spans="1:26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 s="1" customFormat="1" ht="16" customHeight="1" spans="1:26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 s="1" customFormat="1" ht="16" customHeight="1" spans="1:26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 s="1" customFormat="1" ht="16" customHeight="1" spans="1:26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 s="1" customFormat="1" ht="16" customHeight="1" spans="1:26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 s="1" customFormat="1" ht="16" customHeight="1" spans="1:26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 s="1" customFormat="1" ht="16" customHeight="1" spans="1:26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 s="1" customFormat="1" ht="16" customHeight="1" spans="1:26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 s="1" customFormat="1" ht="16" customHeight="1" spans="1:26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 s="1" customFormat="1" ht="16" customHeight="1" spans="1:26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 s="1" customFormat="1" ht="16" customHeight="1" spans="1:26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 s="1" customFormat="1" ht="16" customHeight="1" spans="1:26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</row>
    <row r="260" s="1" customFormat="1" ht="16" customHeight="1" spans="1:26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</row>
    <row r="261" s="1" customFormat="1" ht="16" customHeight="1" spans="1:26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</row>
    <row r="262" s="1" customFormat="1" ht="16" customHeight="1" spans="1:26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 s="1" customFormat="1" ht="16" customHeight="1" spans="1:26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 s="1" customFormat="1" ht="16" customHeight="1" spans="1:26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 s="1" customFormat="1" ht="16" customHeight="1" spans="1:26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 s="1" customFormat="1" ht="16" customHeight="1" spans="1:26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 s="1" customFormat="1" ht="16" customHeight="1" spans="1:26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 s="1" customFormat="1" ht="16" customHeight="1" spans="1:26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s="1" customFormat="1" ht="16" customHeight="1" spans="1:26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 s="1" customFormat="1" ht="16" customHeight="1" spans="1:26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 s="1" customFormat="1" ht="16" customHeight="1" spans="1:26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s="1" customFormat="1" ht="16" customHeight="1" spans="1:26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 s="1" customFormat="1" ht="16" customHeight="1" spans="1:26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</row>
    <row r="274" s="1" customFormat="1" ht="16" customHeight="1" spans="1:26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</row>
    <row r="275" s="1" customFormat="1" ht="16" customHeight="1" spans="1:26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</row>
    <row r="276" s="1" customFormat="1" ht="16" customHeight="1" spans="1:26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</row>
    <row r="277" s="1" customFormat="1" ht="16" customHeight="1" spans="1:26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</row>
    <row r="278" s="1" customFormat="1" ht="16" customHeight="1" spans="1:26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</row>
    <row r="279" s="1" customFormat="1" ht="16" customHeight="1" spans="1:26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</row>
    <row r="280" s="1" customFormat="1" ht="16" customHeight="1" spans="1:26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</row>
    <row r="281" s="1" customFormat="1" ht="16" customHeight="1" spans="1:26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</row>
    <row r="282" s="1" customFormat="1" ht="16" customHeight="1" spans="1:26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</row>
    <row r="283" s="1" customFormat="1" ht="16" customHeight="1" spans="1:26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</row>
    <row r="284" s="1" customFormat="1" ht="16" customHeight="1" spans="1:26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</row>
    <row r="285" s="1" customFormat="1" ht="16" customHeight="1" spans="1:26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</row>
    <row r="286" s="1" customFormat="1" ht="16" customHeight="1" spans="1:26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</row>
    <row r="287" s="1" customFormat="1" ht="16" customHeight="1" spans="1:26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</row>
    <row r="288" s="1" customFormat="1" ht="16" customHeight="1" spans="1:26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</row>
    <row r="289" s="1" customFormat="1" ht="16" customHeight="1" spans="1:26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</row>
    <row r="290" s="1" customFormat="1" ht="16" customHeight="1" spans="1:26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</row>
    <row r="291" s="1" customFormat="1" ht="16" customHeight="1" spans="1:26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</row>
    <row r="292" s="1" customFormat="1" ht="16" customHeight="1" spans="1:26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</row>
    <row r="293" s="1" customFormat="1" ht="16" customHeight="1" spans="1:26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</row>
    <row r="294" s="1" customFormat="1" ht="16" customHeight="1" spans="1:26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</row>
    <row r="295" s="1" customFormat="1" ht="16" customHeight="1" spans="1:26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</row>
    <row r="296" s="1" customFormat="1" ht="16" customHeight="1" spans="1:26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</row>
    <row r="297" s="1" customFormat="1" ht="16" customHeight="1" spans="1:26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</row>
    <row r="298" s="1" customFormat="1" ht="16" customHeight="1" spans="1:26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</row>
    <row r="299" s="1" customFormat="1" ht="16" customHeight="1" spans="1:26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</row>
    <row r="300" s="1" customFormat="1" ht="16" customHeight="1" spans="1:26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</row>
    <row r="301" s="1" customFormat="1" ht="16" customHeight="1" spans="1:26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</row>
    <row r="302" s="1" customFormat="1" ht="16" customHeight="1" spans="1:26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</row>
    <row r="303" s="1" customFormat="1" ht="16" customHeight="1" spans="1:26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</row>
    <row r="304" s="1" customFormat="1" ht="16" customHeight="1" spans="1:26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</row>
    <row r="305" s="1" customFormat="1" ht="16" customHeight="1" spans="1:26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</row>
    <row r="306" s="1" customFormat="1" ht="16" customHeight="1" spans="1:26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</row>
    <row r="307" s="1" customFormat="1" ht="16" customHeight="1" spans="1:26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</row>
    <row r="308" s="1" customFormat="1" ht="16" customHeight="1" spans="1:26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</row>
    <row r="309" s="1" customFormat="1" ht="16" customHeight="1" spans="1:26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</row>
    <row r="310" s="1" customFormat="1" ht="16" customHeight="1" spans="1:26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</row>
    <row r="311" s="1" customFormat="1" ht="16" customHeight="1" spans="1:26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</row>
    <row r="312" s="1" customFormat="1" ht="16" customHeight="1" spans="1:26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</row>
    <row r="313" s="1" customFormat="1" ht="16" customHeight="1" spans="1:26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</row>
    <row r="314" s="1" customFormat="1" ht="16" customHeight="1" spans="1:26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</row>
    <row r="315" s="1" customFormat="1" ht="16" customHeight="1" spans="1:26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</row>
    <row r="316" s="1" customFormat="1" ht="16" customHeight="1" spans="1:26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</row>
    <row r="317" s="1" customFormat="1" ht="16" customHeight="1" spans="1:26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</row>
    <row r="318" s="1" customFormat="1" ht="16" customHeight="1" spans="1:26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</row>
    <row r="319" s="1" customFormat="1" ht="16" customHeight="1" spans="1:26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</row>
    <row r="320" s="1" customFormat="1" ht="16" customHeight="1" spans="1:26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</row>
    <row r="321" s="1" customFormat="1" ht="16" customHeight="1" spans="1:26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</row>
    <row r="322" s="1" customFormat="1" ht="16" customHeight="1" spans="1:26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</row>
    <row r="323" s="1" customFormat="1" ht="16" customHeight="1" spans="1:26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</row>
    <row r="324" s="1" customFormat="1" ht="16" customHeight="1" spans="1:26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</row>
    <row r="325" s="1" customFormat="1" ht="16" customHeight="1" spans="1:26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</row>
    <row r="326" s="1" customFormat="1" ht="16" customHeight="1" spans="1:26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</row>
    <row r="327" s="1" customFormat="1" ht="16" customHeight="1" spans="1:26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</row>
    <row r="328" s="1" customFormat="1" ht="16" customHeight="1" spans="1:26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</row>
    <row r="329" s="1" customFormat="1" ht="16" customHeight="1" spans="1:26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</row>
    <row r="330" s="1" customFormat="1" ht="16" customHeight="1" spans="1:26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</row>
    <row r="331" s="1" customFormat="1" ht="16" customHeight="1" spans="1:26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</row>
    <row r="332" s="1" customFormat="1" ht="16" customHeight="1" spans="1:26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</row>
    <row r="333" s="1" customFormat="1" ht="16" customHeight="1" spans="1:26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</row>
    <row r="334" s="1" customFormat="1" ht="16" customHeight="1" spans="1:26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</row>
    <row r="335" s="1" customFormat="1" ht="16" customHeight="1" spans="1:26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</row>
    <row r="336" s="1" customFormat="1" ht="16" customHeight="1" spans="1:26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</row>
    <row r="337" s="1" customFormat="1" ht="16" customHeight="1" spans="1:26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</row>
    <row r="338" s="1" customFormat="1" ht="16" customHeight="1" spans="1:26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</row>
    <row r="339" s="1" customFormat="1" ht="16" customHeight="1" spans="1:26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</row>
    <row r="340" s="1" customFormat="1" ht="16" customHeight="1" spans="1:26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</row>
    <row r="341" s="1" customFormat="1" ht="16" customHeight="1" spans="1:26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</row>
    <row r="342" s="1" customFormat="1" ht="16" customHeight="1" spans="1:26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</row>
    <row r="343" s="1" customFormat="1" ht="16" customHeight="1" spans="1:26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</row>
    <row r="344" s="1" customFormat="1" ht="16" customHeight="1" spans="1:26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</row>
    <row r="345" s="1" customFormat="1" ht="16" customHeight="1" spans="1:26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</row>
    <row r="346" s="1" customFormat="1" ht="16" customHeight="1" spans="1:26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</row>
    <row r="347" s="1" customFormat="1" ht="16" customHeight="1" spans="1:26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</row>
    <row r="348" s="1" customFormat="1" ht="16" customHeight="1" spans="1:26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</row>
    <row r="349" s="1" customFormat="1" ht="16" customHeight="1" spans="1:26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</row>
    <row r="350" s="1" customFormat="1" ht="16" customHeight="1" spans="1:26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</row>
    <row r="351" s="1" customFormat="1" ht="16" customHeight="1" spans="1:26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</row>
    <row r="352" s="1" customFormat="1" ht="16" customHeight="1" spans="1:26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</row>
    <row r="353" s="1" customFormat="1" ht="16" customHeight="1" spans="1:26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</row>
    <row r="354" s="1" customFormat="1" ht="16" customHeight="1" spans="1:26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</row>
    <row r="355" s="1" customFormat="1" ht="16" customHeight="1" spans="1:26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</row>
    <row r="356" s="1" customFormat="1" ht="16" customHeight="1" spans="1:26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</row>
    <row r="357" s="1" customFormat="1" ht="16" customHeight="1" spans="1:26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</row>
    <row r="358" s="1" customFormat="1" ht="16" customHeight="1" spans="1:26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</row>
    <row r="359" s="1" customFormat="1" ht="16" customHeight="1" spans="1:26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</row>
    <row r="360" s="1" customFormat="1" ht="16" customHeight="1" spans="1:26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</row>
    <row r="361" s="1" customFormat="1" ht="16" customHeight="1" spans="1:26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</row>
    <row r="362" s="1" customFormat="1" ht="16" customHeight="1" spans="1:26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</row>
    <row r="363" s="1" customFormat="1" ht="16" customHeight="1" spans="1:26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</row>
    <row r="364" s="1" customFormat="1" ht="16" customHeight="1" spans="1:26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</row>
    <row r="365" s="1" customFormat="1" ht="16" customHeight="1" spans="1:26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</row>
    <row r="366" s="1" customFormat="1" ht="16" customHeight="1" spans="1:26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</row>
    <row r="367" s="1" customFormat="1" ht="16" customHeight="1" spans="1:26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</row>
    <row r="368" s="1" customFormat="1" ht="16" customHeight="1" spans="1:26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</row>
    <row r="369" s="1" customFormat="1" ht="16" customHeight="1" spans="1:26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</row>
    <row r="370" s="1" customFormat="1" ht="16" customHeight="1" spans="1:26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</row>
    <row r="371" s="1" customFormat="1" ht="16" customHeight="1" spans="1:26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</row>
    <row r="372" s="1" customFormat="1" ht="16" customHeight="1" spans="1:26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</row>
    <row r="373" s="1" customFormat="1" ht="16" customHeight="1" spans="1:26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</row>
    <row r="374" s="1" customFormat="1" ht="16" customHeight="1" spans="1:26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</row>
    <row r="375" s="1" customFormat="1" ht="16" customHeight="1" spans="1:26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</row>
    <row r="376" s="1" customFormat="1" ht="16" customHeight="1" spans="1:26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</row>
    <row r="377" s="1" customFormat="1" ht="16" customHeight="1" spans="1:26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</row>
    <row r="378" s="1" customFormat="1" ht="16" customHeight="1" spans="1:26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</row>
    <row r="379" s="1" customFormat="1" ht="16" customHeight="1" spans="1:26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</row>
    <row r="380" s="1" customFormat="1" ht="16" customHeight="1" spans="1:26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</row>
    <row r="381" s="1" customFormat="1" ht="16" customHeight="1" spans="1:26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</row>
    <row r="382" s="1" customFormat="1" ht="16" customHeight="1" spans="1:26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</row>
    <row r="383" s="1" customFormat="1" ht="16" customHeight="1" spans="1:26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</row>
    <row r="384" s="1" customFormat="1" ht="16" customHeight="1" spans="1:26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</row>
    <row r="385" s="1" customFormat="1" ht="16" customHeight="1" spans="1:26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</row>
    <row r="386" s="1" customFormat="1" ht="16" customHeight="1" spans="1:26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</row>
    <row r="387" s="1" customFormat="1" ht="16" customHeight="1" spans="1:26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</row>
    <row r="388" s="1" customFormat="1" ht="16" customHeight="1" spans="1:26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</row>
    <row r="389" s="1" customFormat="1" ht="16" customHeight="1" spans="1:26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</row>
    <row r="390" s="1" customFormat="1" ht="16" customHeight="1" spans="1:26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</row>
    <row r="391" s="1" customFormat="1" ht="16" customHeight="1" spans="1:26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</row>
    <row r="392" s="1" customFormat="1" ht="16" customHeight="1" spans="1:26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</row>
    <row r="393" s="1" customFormat="1" ht="16" customHeight="1" spans="1:26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</row>
    <row r="394" s="1" customFormat="1" ht="16" customHeight="1" spans="1:26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</row>
    <row r="395" s="1" customFormat="1" ht="16" customHeight="1" spans="1:26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</row>
    <row r="396" s="1" customFormat="1" ht="16" customHeight="1" spans="1:26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</row>
    <row r="397" s="1" customFormat="1" ht="16" customHeight="1" spans="1:26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</row>
    <row r="398" s="1" customFormat="1" ht="16" customHeight="1" spans="1:26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</row>
    <row r="399" s="1" customFormat="1" ht="16" customHeight="1" spans="1:26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</row>
    <row r="400" s="1" customFormat="1" ht="16" customHeight="1" spans="1:26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</row>
    <row r="401" s="1" customFormat="1" ht="16" customHeight="1" spans="1:26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</row>
    <row r="402" s="1" customFormat="1" ht="16" customHeight="1" spans="1:26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</row>
    <row r="403" s="1" customFormat="1" ht="16" customHeight="1" spans="1:26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</row>
    <row r="404" s="1" customFormat="1" ht="16" customHeight="1" spans="1:26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</row>
    <row r="405" s="1" customFormat="1" ht="16" customHeight="1" spans="1:26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</row>
    <row r="406" s="1" customFormat="1" ht="16" customHeight="1" spans="1:26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</row>
    <row r="407" s="1" customFormat="1" ht="16" customHeight="1" spans="1:26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</row>
    <row r="408" s="1" customFormat="1" ht="16" customHeight="1" spans="1:26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</row>
    <row r="409" s="1" customFormat="1" ht="16" customHeight="1" spans="1:26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</row>
    <row r="410" s="1" customFormat="1" ht="16" customHeight="1" spans="1:26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</row>
    <row r="411" s="1" customFormat="1" ht="16" customHeight="1" spans="1:26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</row>
    <row r="412" s="1" customFormat="1" ht="16" customHeight="1" spans="1:26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</row>
    <row r="413" s="1" customFormat="1" ht="16" customHeight="1" spans="1:26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</row>
    <row r="414" s="1" customFormat="1" ht="16" customHeight="1" spans="1:26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</row>
    <row r="415" s="1" customFormat="1" ht="16" customHeight="1" spans="1:26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</row>
    <row r="416" s="1" customFormat="1" ht="16" customHeight="1" spans="1:26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</row>
    <row r="417" s="1" customFormat="1" ht="16" customHeight="1" spans="1:26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</row>
    <row r="418" s="1" customFormat="1" ht="16" customHeight="1" spans="1:26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</row>
    <row r="419" s="1" customFormat="1" ht="16" customHeight="1" spans="1:26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</row>
    <row r="420" s="1" customFormat="1" ht="16" customHeight="1" spans="1:26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</row>
    <row r="421" s="1" customFormat="1" ht="16" customHeight="1" spans="1:26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</row>
    <row r="422" s="1" customFormat="1" ht="16" customHeight="1" spans="1:26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</row>
    <row r="423" s="1" customFormat="1" ht="16" customHeight="1" spans="1:26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</row>
    <row r="424" s="1" customFormat="1" ht="16" customHeight="1" spans="1:26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</row>
    <row r="425" s="1" customFormat="1" ht="16" customHeight="1" spans="1:26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</row>
    <row r="426" s="1" customFormat="1" ht="16" customHeight="1" spans="1:26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</row>
    <row r="427" s="1" customFormat="1" ht="16" customHeight="1" spans="1:26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</row>
    <row r="428" s="1" customFormat="1" ht="16" customHeight="1" spans="1:26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</row>
    <row r="429" s="1" customFormat="1" ht="16" customHeight="1" spans="1:26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</row>
    <row r="430" s="1" customFormat="1" ht="16" customHeight="1" spans="1:26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</row>
    <row r="431" s="1" customFormat="1" ht="16" customHeight="1" spans="1:26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</row>
    <row r="432" s="1" customFormat="1" ht="16" customHeight="1" spans="1:26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</row>
    <row r="433" s="1" customFormat="1" ht="16" customHeight="1" spans="1:26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</row>
    <row r="434" s="1" customFormat="1" ht="16" customHeight="1" spans="1:26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</row>
    <row r="435" s="1" customFormat="1" ht="16" customHeight="1" spans="1:26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</row>
    <row r="436" s="1" customFormat="1" ht="16" customHeight="1" spans="1:26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</row>
    <row r="437" s="1" customFormat="1" ht="16" customHeight="1" spans="1:26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</row>
    <row r="438" s="1" customFormat="1" ht="16" customHeight="1" spans="1:26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</row>
    <row r="439" s="1" customFormat="1" ht="16" customHeight="1" spans="1:26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</row>
    <row r="440" s="1" customFormat="1" ht="16" customHeight="1" spans="1:26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</row>
    <row r="441" s="1" customFormat="1" ht="16" customHeight="1" spans="1:26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</row>
    <row r="442" s="1" customFormat="1" ht="16" customHeight="1" spans="1:26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</row>
    <row r="443" s="1" customFormat="1" ht="16" customHeight="1" spans="1:26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</row>
    <row r="444" s="1" customFormat="1" ht="16" customHeight="1" spans="1:26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</row>
    <row r="445" s="1" customFormat="1" ht="16" customHeight="1" spans="1:26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</row>
    <row r="446" s="1" customFormat="1" ht="16" customHeight="1" spans="1:26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</row>
    <row r="447" s="1" customFormat="1" ht="16" customHeight="1" spans="1:26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</row>
    <row r="448" s="1" customFormat="1" ht="16" customHeight="1" spans="1:26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</row>
    <row r="449" s="1" customFormat="1" ht="16" customHeight="1" spans="1:26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</row>
    <row r="450" s="1" customFormat="1" ht="16" customHeight="1" spans="1:26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</row>
    <row r="451" s="1" customFormat="1" ht="16" customHeight="1" spans="1:26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</row>
    <row r="452" s="1" customFormat="1" ht="16" customHeight="1" spans="1:26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</row>
    <row r="453" s="1" customFormat="1" ht="16" customHeight="1" spans="1:26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</row>
    <row r="454" s="1" customFormat="1" ht="16" customHeight="1" spans="1:26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</row>
    <row r="455" s="1" customFormat="1" ht="16" customHeight="1" spans="1:26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</row>
    <row r="456" s="1" customFormat="1" ht="16" customHeight="1" spans="1:26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</row>
    <row r="457" s="1" customFormat="1" ht="16" customHeight="1" spans="1:26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</row>
    <row r="458" s="1" customFormat="1" ht="16" customHeight="1" spans="1:26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</row>
    <row r="459" s="1" customFormat="1" ht="16" customHeight="1" spans="1:26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</row>
    <row r="460" s="1" customFormat="1" ht="16" customHeight="1" spans="1:26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</row>
    <row r="461" s="1" customFormat="1" ht="16" customHeight="1" spans="1:26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</row>
    <row r="462" s="1" customFormat="1" ht="16" customHeight="1" spans="1:26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</row>
    <row r="463" s="1" customFormat="1" ht="16" customHeight="1" spans="1:26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</row>
    <row r="464" s="1" customFormat="1" ht="16" customHeight="1" spans="1:26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</row>
    <row r="465" s="1" customFormat="1" ht="16" customHeight="1" spans="1:26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</row>
    <row r="466" s="1" customFormat="1" ht="16" customHeight="1" spans="1:26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</row>
    <row r="467" s="1" customFormat="1" ht="16" customHeight="1" spans="1:26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</row>
    <row r="468" s="1" customFormat="1" ht="16" customHeight="1" spans="1:26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</row>
    <row r="469" s="1" customFormat="1" ht="16" customHeight="1" spans="1:26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</row>
    <row r="470" s="1" customFormat="1" ht="16" customHeight="1" spans="1:26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</row>
    <row r="471" s="1" customFormat="1" ht="16" customHeight="1" spans="1:26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</row>
    <row r="472" s="1" customFormat="1" ht="16" customHeight="1" spans="1:26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</row>
    <row r="473" s="1" customFormat="1" ht="16" customHeight="1" spans="1:26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</row>
    <row r="474" s="1" customFormat="1" ht="16" customHeight="1" spans="1:26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</row>
    <row r="475" s="1" customFormat="1" ht="16" customHeight="1" spans="1:26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</row>
    <row r="476" s="1" customFormat="1" ht="16" customHeight="1" spans="1:26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</row>
    <row r="477" s="1" customFormat="1" ht="16" customHeight="1" spans="1:26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</row>
    <row r="478" s="1" customFormat="1" ht="16" customHeight="1" spans="1:26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</row>
    <row r="479" s="1" customFormat="1" ht="16" customHeight="1" spans="1:26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</row>
    <row r="480" s="1" customFormat="1" ht="16" customHeight="1" spans="1:26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</row>
    <row r="481" s="1" customFormat="1" ht="16" customHeight="1" spans="1:26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</row>
    <row r="482" s="1" customFormat="1" ht="16" customHeight="1" spans="1:26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</row>
    <row r="483" s="1" customFormat="1" ht="16" customHeight="1" spans="1:26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</row>
    <row r="484" s="1" customFormat="1" ht="16" customHeight="1" spans="1:26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</row>
    <row r="485" s="1" customFormat="1" ht="16" customHeight="1" spans="1:26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</row>
    <row r="486" s="1" customFormat="1" ht="16" customHeight="1" spans="1:26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</row>
    <row r="487" s="1" customFormat="1" ht="16" customHeight="1" spans="1:26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</row>
    <row r="488" s="1" customFormat="1" ht="16" customHeight="1" spans="1:26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</row>
    <row r="489" s="1" customFormat="1" ht="16" customHeight="1" spans="1:26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</row>
    <row r="490" s="1" customFormat="1" ht="16" customHeight="1" spans="1:26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</row>
    <row r="491" s="1" customFormat="1" ht="16" customHeight="1" spans="1:26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</row>
    <row r="492" s="1" customFormat="1" ht="16" customHeight="1" spans="1:26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</row>
    <row r="493" s="1" customFormat="1" ht="16" customHeight="1" spans="1:26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</row>
    <row r="494" s="1" customFormat="1" ht="16" customHeight="1" spans="1:26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</row>
    <row r="495" s="1" customFormat="1" ht="16" customHeight="1" spans="1:26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</row>
    <row r="496" s="1" customFormat="1" ht="16" customHeight="1" spans="1:26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</row>
    <row r="497" s="1" customFormat="1" ht="16" customHeight="1" spans="1:26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</row>
    <row r="498" s="1" customFormat="1" ht="16" customHeight="1" spans="1:26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</row>
    <row r="499" s="1" customFormat="1" ht="16" customHeight="1" spans="1:26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</row>
    <row r="500" s="1" customFormat="1" ht="16" customHeight="1" spans="1:26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</row>
    <row r="501" s="1" customFormat="1" ht="16" customHeight="1" spans="1:26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</row>
    <row r="502" s="1" customFormat="1" ht="16" customHeight="1" spans="1:26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</row>
    <row r="503" s="1" customFormat="1" ht="16" customHeight="1" spans="1:26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</row>
    <row r="504" s="1" customFormat="1" ht="16" customHeight="1" spans="1:26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</row>
    <row r="505" s="1" customFormat="1" ht="16" customHeight="1" spans="1:26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</row>
    <row r="506" s="1" customFormat="1" ht="16" customHeight="1" spans="1:26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</row>
    <row r="507" s="1" customFormat="1" ht="16" customHeight="1" spans="1:26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</row>
    <row r="508" s="1" customFormat="1" ht="16" customHeight="1" spans="1:26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</row>
    <row r="509" s="1" customFormat="1" ht="16" customHeight="1" spans="1:26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</row>
    <row r="510" s="1" customFormat="1" ht="16" customHeight="1" spans="1:26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</row>
    <row r="511" s="1" customFormat="1" ht="16" customHeight="1" spans="1:26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</row>
    <row r="512" s="1" customFormat="1" ht="16" customHeight="1" spans="1:26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</row>
    <row r="513" s="1" customFormat="1" ht="16" customHeight="1" spans="1:26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</row>
    <row r="514" s="1" customFormat="1" ht="16" customHeight="1" spans="1:26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</row>
    <row r="515" s="1" customFormat="1" ht="16" customHeight="1" spans="1:26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</row>
    <row r="516" s="1" customFormat="1" ht="16" customHeight="1" spans="1:26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</row>
    <row r="517" s="1" customFormat="1" ht="16" customHeight="1" spans="1:26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</row>
    <row r="518" s="1" customFormat="1" ht="16" customHeight="1" spans="1:26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</row>
    <row r="519" s="1" customFormat="1" ht="16" customHeight="1" spans="1:26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</row>
    <row r="520" s="1" customFormat="1" ht="16" customHeight="1" spans="1:26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</row>
    <row r="521" s="1" customFormat="1" ht="16" customHeight="1" spans="1:26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</row>
    <row r="522" s="1" customFormat="1" ht="16" customHeight="1" spans="1:26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</row>
    <row r="523" s="1" customFormat="1" ht="16" customHeight="1" spans="1:26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</row>
    <row r="524" s="1" customFormat="1" ht="16" customHeight="1" spans="1:26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</row>
    <row r="525" s="1" customFormat="1" ht="16" customHeight="1" spans="1:26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</row>
    <row r="526" s="1" customFormat="1" ht="16" customHeight="1" spans="1:26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</row>
    <row r="527" s="1" customFormat="1" ht="16" customHeight="1" spans="1:26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</row>
    <row r="528" s="1" customFormat="1" ht="16" customHeight="1" spans="1:26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</row>
    <row r="529" s="1" customFormat="1" ht="16" customHeight="1" spans="1:26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</row>
    <row r="530" s="1" customFormat="1" ht="16" customHeight="1" spans="1:26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</row>
    <row r="531" s="1" customFormat="1" ht="16" customHeight="1" spans="1:26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</row>
    <row r="532" s="1" customFormat="1" ht="16" customHeight="1" spans="1:26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</row>
    <row r="533" s="1" customFormat="1" ht="16" customHeight="1" spans="1:26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</row>
    <row r="534" s="1" customFormat="1" ht="16" customHeight="1" spans="1:26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</row>
    <row r="535" s="1" customFormat="1" ht="16" customHeight="1" spans="1:26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</row>
    <row r="536" s="1" customFormat="1" ht="16" customHeight="1" spans="1:26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</row>
    <row r="537" s="1" customFormat="1" ht="16" customHeight="1" spans="1:26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</row>
    <row r="538" s="1" customFormat="1" ht="16" customHeight="1" spans="1:26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</row>
    <row r="539" s="1" customFormat="1" ht="16" customHeight="1" spans="1:26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</row>
    <row r="540" s="1" customFormat="1" ht="16" customHeight="1" spans="1:26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</row>
    <row r="541" s="1" customFormat="1" ht="16" customHeight="1" spans="1:26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</row>
    <row r="542" s="1" customFormat="1" ht="16" customHeight="1" spans="1:26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</row>
    <row r="543" s="1" customFormat="1" ht="16" customHeight="1" spans="1:26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</row>
    <row r="544" s="1" customFormat="1" ht="16" customHeight="1" spans="1:26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</row>
    <row r="545" s="1" customFormat="1" ht="16" customHeight="1" spans="1:26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</row>
    <row r="546" s="1" customFormat="1" ht="16" customHeight="1" spans="1:26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</row>
    <row r="547" s="1" customFormat="1" ht="16" customHeight="1" spans="1:26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</row>
    <row r="548" s="1" customFormat="1" ht="16" customHeight="1" spans="1:26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</row>
    <row r="549" s="1" customFormat="1" ht="16" customHeight="1" spans="1:26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</row>
    <row r="550" s="1" customFormat="1" ht="16" customHeight="1" spans="1:26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</row>
    <row r="551" s="1" customFormat="1" ht="16" customHeight="1" spans="1:26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</row>
    <row r="552" s="1" customFormat="1" ht="16" customHeight="1" spans="1:26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</row>
    <row r="553" s="1" customFormat="1" ht="16" customHeight="1" spans="1:26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</row>
    <row r="554" s="1" customFormat="1" ht="16" customHeight="1" spans="1:26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</row>
    <row r="555" s="1" customFormat="1" ht="16" customHeight="1" spans="1:26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</row>
    <row r="556" s="1" customFormat="1" ht="16" customHeight="1" spans="1:26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</row>
    <row r="557" s="1" customFormat="1" ht="16" customHeight="1" spans="1:26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</row>
    <row r="558" s="1" customFormat="1" ht="16" customHeight="1" spans="1:26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</row>
    <row r="559" s="1" customFormat="1" ht="16" customHeight="1" spans="1:26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</row>
    <row r="560" s="1" customFormat="1" ht="16" customHeight="1" spans="1:26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</row>
    <row r="561" s="1" customFormat="1" ht="16" customHeight="1" spans="1:26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</row>
    <row r="562" s="1" customFormat="1" ht="16" customHeight="1" spans="1:26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</row>
    <row r="563" s="1" customFormat="1" ht="16" customHeight="1" spans="1:26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</row>
    <row r="564" s="1" customFormat="1" ht="16" customHeight="1" spans="1:26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</row>
    <row r="565" s="1" customFormat="1" ht="16" customHeight="1" spans="1:26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</row>
    <row r="566" s="1" customFormat="1" ht="16" customHeight="1" spans="1:26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</row>
    <row r="567" s="1" customFormat="1" ht="16" customHeight="1" spans="1:26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</row>
    <row r="568" s="1" customFormat="1" ht="16" customHeight="1" spans="1:26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</row>
    <row r="569" s="1" customFormat="1" ht="16" customHeight="1" spans="1:26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</row>
    <row r="570" s="1" customFormat="1" ht="16" customHeight="1" spans="1:26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</row>
    <row r="571" s="1" customFormat="1" ht="16" customHeight="1" spans="1:26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</row>
    <row r="572" s="1" customFormat="1" ht="16" customHeight="1" spans="1:26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</row>
    <row r="573" s="1" customFormat="1" ht="16" customHeight="1" spans="1:26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</row>
    <row r="574" s="1" customFormat="1" ht="16" customHeight="1" spans="1:26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</row>
    <row r="575" s="1" customFormat="1" ht="16" customHeight="1" spans="1:26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</row>
    <row r="576" s="1" customFormat="1" ht="16" customHeight="1" spans="1:26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</row>
    <row r="577" s="1" customFormat="1" ht="16" customHeight="1" spans="1:26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</row>
    <row r="578" s="1" customFormat="1" ht="16" customHeight="1" spans="1:26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</row>
    <row r="579" s="1" customFormat="1" ht="16" customHeight="1" spans="1:26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</row>
    <row r="580" s="1" customFormat="1" ht="16" customHeight="1" spans="1:26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</row>
    <row r="581" s="1" customFormat="1" ht="16" customHeight="1" spans="1:26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</row>
    <row r="582" s="1" customFormat="1" ht="16" customHeight="1" spans="1:26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</row>
    <row r="583" s="1" customFormat="1" ht="16" customHeight="1" spans="1:26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</row>
    <row r="584" s="1" customFormat="1" ht="16" customHeight="1" spans="1:26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</row>
    <row r="585" s="1" customFormat="1" ht="16" customHeight="1" spans="1:26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</row>
    <row r="586" s="1" customFormat="1" ht="16" customHeight="1" spans="1:26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</row>
    <row r="587" s="1" customFormat="1" ht="16" customHeight="1" spans="1:26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</row>
    <row r="588" s="1" customFormat="1" ht="16" customHeight="1" spans="1:26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</row>
    <row r="589" s="1" customFormat="1" ht="16" customHeight="1" spans="1:26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</row>
    <row r="590" s="1" customFormat="1" ht="16" customHeight="1" spans="1:26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</row>
    <row r="591" s="1" customFormat="1" ht="16" customHeight="1" spans="1:26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</row>
    <row r="592" s="1" customFormat="1" ht="16" customHeight="1" spans="1:26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</row>
    <row r="593" s="1" customFormat="1" ht="16" customHeight="1" spans="1:26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</row>
    <row r="594" s="1" customFormat="1" ht="16" customHeight="1" spans="1:26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</row>
    <row r="595" s="1" customFormat="1" ht="16" customHeight="1" spans="1:26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</row>
    <row r="596" s="1" customFormat="1" ht="16" customHeight="1" spans="1:26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</row>
    <row r="597" s="1" customFormat="1" ht="16" customHeight="1" spans="1:26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</row>
    <row r="598" s="1" customFormat="1" ht="16" customHeight="1" spans="1:26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</row>
    <row r="599" s="1" customFormat="1" ht="16" customHeight="1" spans="1:26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</row>
    <row r="600" s="1" customFormat="1" ht="16" customHeight="1" spans="1:26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</row>
    <row r="601" s="1" customFormat="1" ht="16" customHeight="1" spans="1:26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</row>
    <row r="602" s="1" customFormat="1" ht="16" customHeight="1" spans="1:26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</row>
    <row r="603" s="1" customFormat="1" ht="16" customHeight="1" spans="1:26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</row>
    <row r="604" s="1" customFormat="1" ht="16" customHeight="1" spans="1:26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</row>
    <row r="605" s="1" customFormat="1" ht="16" customHeight="1" spans="1:26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</row>
    <row r="606" s="1" customFormat="1" ht="16" customHeight="1" spans="1:26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</row>
    <row r="607" s="1" customFormat="1" ht="16" customHeight="1" spans="1:26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</row>
    <row r="608" s="1" customFormat="1" ht="16" customHeight="1" spans="1:26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</row>
    <row r="609" s="1" customFormat="1" ht="16" customHeight="1" spans="1:26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</row>
    <row r="610" s="1" customFormat="1" ht="16" customHeight="1" spans="1:26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</row>
    <row r="611" s="1" customFormat="1" ht="16" customHeight="1" spans="1:26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</row>
    <row r="612" s="1" customFormat="1" ht="16" customHeight="1" spans="1:26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</row>
    <row r="613" s="1" customFormat="1" ht="16" customHeight="1" spans="1:26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</row>
    <row r="614" s="1" customFormat="1" ht="16" customHeight="1" spans="1:26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</row>
    <row r="615" s="1" customFormat="1" ht="16" customHeight="1" spans="1:26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</row>
    <row r="616" s="1" customFormat="1" ht="16" customHeight="1" spans="1:26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</row>
    <row r="617" s="1" customFormat="1" ht="16" customHeight="1" spans="1:26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</row>
    <row r="618" s="1" customFormat="1" ht="16" customHeight="1" spans="1:26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</row>
    <row r="619" s="1" customFormat="1" ht="16" customHeight="1" spans="1:26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</row>
    <row r="620" s="1" customFormat="1" ht="16" customHeight="1" spans="1:26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</row>
    <row r="621" s="1" customFormat="1" ht="16" customHeight="1" spans="1:26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</row>
    <row r="622" s="1" customFormat="1" ht="16" customHeight="1" spans="1:26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</row>
    <row r="623" s="1" customFormat="1" ht="16" customHeight="1" spans="1:26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</row>
    <row r="624" s="1" customFormat="1" ht="16" customHeight="1" spans="1:26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</row>
    <row r="625" s="1" customFormat="1" ht="16" customHeight="1" spans="1:26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</row>
    <row r="626" s="1" customFormat="1" ht="16" customHeight="1" spans="1:26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</row>
    <row r="627" s="1" customFormat="1" ht="16" customHeight="1" spans="1:26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</row>
    <row r="628" s="1" customFormat="1" ht="16" customHeight="1" spans="1:26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</row>
    <row r="629" s="1" customFormat="1" ht="16" customHeight="1" spans="1:26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</row>
    <row r="630" s="1" customFormat="1" ht="16" customHeight="1" spans="1:26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</row>
    <row r="631" s="1" customFormat="1" ht="16" customHeight="1" spans="1:26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</row>
    <row r="632" s="1" customFormat="1" ht="16" customHeight="1" spans="1:26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</row>
    <row r="633" s="1" customFormat="1" ht="16" customHeight="1" spans="1:26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</row>
    <row r="634" s="1" customFormat="1" ht="16" customHeight="1" spans="1:26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</row>
    <row r="635" s="1" customFormat="1" ht="16" customHeight="1" spans="1:26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</row>
    <row r="636" s="1" customFormat="1" ht="16" customHeight="1" spans="1:26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</row>
    <row r="637" s="1" customFormat="1" ht="16" customHeight="1" spans="1:26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</row>
    <row r="638" s="1" customFormat="1" ht="16" customHeight="1" spans="1:26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</row>
    <row r="639" s="1" customFormat="1" ht="16" customHeight="1" spans="1:26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</row>
    <row r="640" s="1" customFormat="1" ht="16" customHeight="1" spans="1:26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</row>
    <row r="641" s="1" customFormat="1" ht="16" customHeight="1" spans="1:26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</row>
    <row r="642" s="1" customFormat="1" ht="16" customHeight="1" spans="1:26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</row>
    <row r="643" s="1" customFormat="1" ht="16" customHeight="1" spans="1:26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</row>
    <row r="644" s="1" customFormat="1" ht="16" customHeight="1" spans="1:26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</row>
    <row r="645" s="1" customFormat="1" ht="16" customHeight="1" spans="1:26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</row>
    <row r="646" s="1" customFormat="1" ht="16" customHeight="1" spans="1:26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</row>
    <row r="647" s="1" customFormat="1" ht="16" customHeight="1" spans="1:26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</row>
    <row r="648" s="1" customFormat="1" ht="16" customHeight="1" spans="1:26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</row>
    <row r="649" s="1" customFormat="1" ht="16" customHeight="1" spans="1:26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</row>
    <row r="650" s="1" customFormat="1" ht="16" customHeight="1" spans="1:26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</row>
    <row r="651" s="1" customFormat="1" ht="16" customHeight="1" spans="1:26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</row>
    <row r="652" s="1" customFormat="1" ht="16" customHeight="1" spans="1:26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</row>
    <row r="653" s="1" customFormat="1" ht="16" customHeight="1" spans="1:26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</row>
    <row r="654" s="1" customFormat="1" ht="16" customHeight="1" spans="1:26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</row>
    <row r="655" s="1" customFormat="1" ht="16" customHeight="1" spans="1:26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</row>
    <row r="656" s="1" customFormat="1" ht="16" customHeight="1" spans="1:26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</row>
    <row r="657" s="1" customFormat="1" ht="16" customHeight="1" spans="1:26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</row>
    <row r="658" s="1" customFormat="1" ht="16" customHeight="1" spans="1:26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</row>
    <row r="659" s="1" customFormat="1" ht="16" customHeight="1" spans="1:26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</row>
    <row r="660" s="1" customFormat="1" ht="16" customHeight="1" spans="1:26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</row>
    <row r="661" s="1" customFormat="1" ht="16" customHeight="1" spans="1:26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</row>
    <row r="662" s="1" customFormat="1" ht="16" customHeight="1" spans="1:26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</row>
    <row r="663" s="1" customFormat="1" ht="16" customHeight="1" spans="1:26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</row>
    <row r="664" s="1" customFormat="1" ht="16" customHeight="1" spans="1:26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</row>
    <row r="665" s="1" customFormat="1" ht="16" customHeight="1" spans="1:26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</row>
    <row r="666" s="1" customFormat="1" ht="16" customHeight="1" spans="1:26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</row>
    <row r="667" s="1" customFormat="1" ht="16" customHeight="1" spans="1:26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</row>
    <row r="668" s="1" customFormat="1" ht="16" customHeight="1" spans="1:26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</row>
    <row r="669" s="1" customFormat="1" ht="16" customHeight="1" spans="1:26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</row>
    <row r="670" s="1" customFormat="1" ht="16" customHeight="1" spans="1:26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</row>
    <row r="671" s="1" customFormat="1" ht="16" customHeight="1" spans="1:26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</row>
    <row r="672" s="1" customFormat="1" ht="16" customHeight="1" spans="1:26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</row>
    <row r="673" s="1" customFormat="1" ht="16" customHeight="1" spans="1:26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</row>
    <row r="674" s="1" customFormat="1" ht="16" customHeight="1" spans="1:26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</row>
    <row r="675" s="1" customFormat="1" ht="16" customHeight="1" spans="1:26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</row>
    <row r="676" s="1" customFormat="1" ht="16" customHeight="1" spans="1:26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</row>
    <row r="677" s="1" customFormat="1" ht="16" customHeight="1" spans="1:26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</row>
    <row r="678" s="1" customFormat="1" ht="16" customHeight="1" spans="1:26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</row>
    <row r="679" s="1" customFormat="1" ht="16" customHeight="1" spans="1:26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</row>
    <row r="680" s="1" customFormat="1" ht="16" customHeight="1" spans="1:26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</row>
    <row r="681" s="1" customFormat="1" ht="16" customHeight="1" spans="1:26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</row>
    <row r="682" s="1" customFormat="1" ht="16" customHeight="1" spans="1:26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</row>
    <row r="683" s="1" customFormat="1" ht="16" customHeight="1" spans="1:26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</row>
    <row r="684" s="1" customFormat="1" ht="16" customHeight="1" spans="1:26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</row>
    <row r="685" s="1" customFormat="1" ht="16" customHeight="1" spans="1:26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</row>
    <row r="686" s="1" customFormat="1" ht="16" customHeight="1" spans="1:26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</row>
    <row r="687" s="1" customFormat="1" ht="16" customHeight="1" spans="1:26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</row>
    <row r="688" s="1" customFormat="1" ht="16" customHeight="1" spans="1:26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</row>
    <row r="689" s="1" customFormat="1" ht="16" customHeight="1" spans="1:26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</row>
    <row r="690" s="1" customFormat="1" ht="16" customHeight="1" spans="1:26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</row>
    <row r="691" s="1" customFormat="1" ht="16" customHeight="1" spans="1:26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</row>
    <row r="692" s="1" customFormat="1" ht="16" customHeight="1" spans="1:26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</row>
    <row r="693" s="1" customFormat="1" ht="16" customHeight="1" spans="1:26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</row>
    <row r="694" s="1" customFormat="1" ht="16" customHeight="1" spans="1:26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</row>
    <row r="695" s="1" customFormat="1" ht="16" customHeight="1" spans="1:26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</row>
    <row r="696" s="1" customFormat="1" ht="16" customHeight="1" spans="1:26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</row>
    <row r="697" s="1" customFormat="1" ht="16" customHeight="1" spans="1:26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</row>
    <row r="698" s="1" customFormat="1" ht="16" customHeight="1" spans="1:26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</row>
    <row r="699" s="1" customFormat="1" ht="16" customHeight="1" spans="1:26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</row>
    <row r="700" s="1" customFormat="1" ht="16" customHeight="1" spans="1:26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</row>
    <row r="701" s="1" customFormat="1" ht="16" customHeight="1" spans="1:26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</row>
    <row r="702" s="1" customFormat="1" ht="16" customHeight="1" spans="1:26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</row>
    <row r="703" s="1" customFormat="1" ht="16" customHeight="1" spans="1:26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</row>
    <row r="704" s="1" customFormat="1" ht="16" customHeight="1" spans="1:26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</row>
    <row r="705" s="1" customFormat="1" ht="16" customHeight="1" spans="1:26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</row>
    <row r="706" s="1" customFormat="1" ht="16" customHeight="1" spans="1:26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</row>
    <row r="707" s="1" customFormat="1" ht="16" customHeight="1" spans="1:26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</row>
    <row r="708" s="1" customFormat="1" ht="16" customHeight="1" spans="1:26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</row>
    <row r="709" s="1" customFormat="1" ht="16" customHeight="1" spans="1:26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</row>
    <row r="710" s="1" customFormat="1" ht="16" customHeight="1" spans="1:26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</row>
    <row r="711" s="1" customFormat="1" ht="16" customHeight="1" spans="1:26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</row>
    <row r="712" s="1" customFormat="1" ht="16" customHeight="1" spans="1:26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</row>
    <row r="713" s="1" customFormat="1" ht="16" customHeight="1" spans="1:26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</row>
    <row r="714" s="1" customFormat="1" ht="16" customHeight="1" spans="1:26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</row>
    <row r="715" s="1" customFormat="1" ht="16" customHeight="1" spans="1:26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</row>
    <row r="716" s="1" customFormat="1" ht="16" customHeight="1" spans="1:26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</row>
    <row r="717" s="1" customFormat="1" ht="16" customHeight="1" spans="1:26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</row>
    <row r="718" s="1" customFormat="1" ht="16" customHeight="1" spans="1:26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</row>
    <row r="719" s="1" customFormat="1" ht="16" customHeight="1" spans="1:26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</row>
    <row r="720" s="1" customFormat="1" ht="16" customHeight="1" spans="1:26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</row>
    <row r="721" s="1" customFormat="1" ht="16" customHeight="1" spans="1:26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</row>
    <row r="722" s="1" customFormat="1" ht="16" customHeight="1" spans="1:26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</row>
    <row r="723" s="1" customFormat="1" ht="16" customHeight="1" spans="1:26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</row>
    <row r="724" s="1" customFormat="1" ht="16" customHeight="1" spans="1:26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</row>
    <row r="725" s="1" customFormat="1" ht="16" customHeight="1" spans="1:26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</row>
    <row r="726" s="1" customFormat="1" ht="16" customHeight="1" spans="1:26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</row>
    <row r="727" s="1" customFormat="1" ht="16" customHeight="1" spans="1:26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</row>
    <row r="728" s="1" customFormat="1" ht="16" customHeight="1" spans="1:26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</row>
    <row r="729" s="1" customFormat="1" ht="16" customHeight="1" spans="1:26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</row>
    <row r="730" s="1" customFormat="1" ht="16" customHeight="1" spans="1:26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</row>
    <row r="731" s="1" customFormat="1" ht="16" customHeight="1" spans="1:26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</row>
    <row r="732" s="1" customFormat="1" ht="16" customHeight="1" spans="1:26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</row>
    <row r="733" s="1" customFormat="1" ht="16" customHeight="1" spans="1:26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</row>
    <row r="734" s="1" customFormat="1" ht="16" customHeight="1" spans="1:26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</row>
    <row r="735" s="1" customFormat="1" ht="16" customHeight="1" spans="1:26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</row>
    <row r="736" s="1" customFormat="1" ht="16" customHeight="1" spans="1:26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</row>
    <row r="737" s="1" customFormat="1" ht="16" customHeight="1" spans="1:26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</row>
    <row r="738" s="1" customFormat="1" ht="16" customHeight="1" spans="1:26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</row>
    <row r="739" s="1" customFormat="1" ht="16" customHeight="1" spans="1:26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</row>
    <row r="740" s="1" customFormat="1" ht="16" customHeight="1" spans="1:26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</row>
    <row r="741" s="1" customFormat="1" ht="16" customHeight="1" spans="1:26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</row>
    <row r="742" s="1" customFormat="1" ht="16" customHeight="1" spans="1:26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</row>
    <row r="743" s="1" customFormat="1" ht="16" customHeight="1" spans="1:26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</row>
    <row r="744" s="1" customFormat="1" ht="16" customHeight="1" spans="1:26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</row>
    <row r="745" s="1" customFormat="1" ht="16" customHeight="1" spans="1:26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</row>
    <row r="746" s="1" customFormat="1" ht="16" customHeight="1" spans="1:26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</row>
    <row r="747" s="1" customFormat="1" ht="16" customHeight="1" spans="1:26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</row>
    <row r="748" s="1" customFormat="1" ht="16" customHeight="1" spans="1:26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</row>
    <row r="749" s="1" customFormat="1" ht="16" customHeight="1" spans="1:26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</row>
    <row r="750" s="1" customFormat="1" ht="16" customHeight="1" spans="1:26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</row>
    <row r="751" s="1" customFormat="1" ht="16" customHeight="1" spans="1:26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</row>
    <row r="752" s="1" customFormat="1" ht="16" customHeight="1" spans="1:26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</row>
    <row r="753" s="1" customFormat="1" ht="16" customHeight="1" spans="1:26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</row>
    <row r="754" s="1" customFormat="1" ht="16" customHeight="1" spans="1:26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</row>
    <row r="755" s="1" customFormat="1" ht="16" customHeight="1" spans="1:26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</row>
    <row r="756" s="1" customFormat="1" ht="16" customHeight="1" spans="1:26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</row>
    <row r="757" s="1" customFormat="1" ht="16" customHeight="1" spans="1:26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</row>
    <row r="758" s="1" customFormat="1" ht="16" customHeight="1" spans="1:26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</row>
    <row r="759" s="1" customFormat="1" ht="16" customHeight="1" spans="1:26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</row>
    <row r="760" s="1" customFormat="1" ht="16" customHeight="1" spans="1:26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</row>
    <row r="761" s="1" customFormat="1" ht="16" customHeight="1" spans="1:26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</row>
    <row r="762" s="1" customFormat="1" ht="16" customHeight="1" spans="1:26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</row>
    <row r="763" s="1" customFormat="1" ht="16" customHeight="1" spans="1:26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</row>
    <row r="764" s="1" customFormat="1" ht="16" customHeight="1" spans="1:26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</row>
    <row r="765" s="1" customFormat="1" ht="16" customHeight="1" spans="1:26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</row>
    <row r="766" s="1" customFormat="1" ht="16" customHeight="1" spans="1:26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</row>
    <row r="767" s="1" customFormat="1" ht="16" customHeight="1" spans="1:26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</row>
    <row r="768" s="1" customFormat="1" ht="16" customHeight="1" spans="1:26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</row>
    <row r="769" s="1" customFormat="1" ht="16" customHeight="1" spans="1:26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</row>
    <row r="770" s="1" customFormat="1" ht="16" customHeight="1" spans="1:26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</row>
    <row r="771" s="1" customFormat="1" ht="16" customHeight="1" spans="1:26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</row>
    <row r="772" s="1" customFormat="1" ht="16" customHeight="1" spans="1:26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</row>
    <row r="773" s="1" customFormat="1" ht="16" customHeight="1" spans="1:26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</row>
    <row r="774" s="1" customFormat="1" ht="16" customHeight="1" spans="1:26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</row>
    <row r="775" s="1" customFormat="1" ht="16" customHeight="1" spans="1:26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</row>
    <row r="776" s="1" customFormat="1" ht="16" customHeight="1" spans="1:26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</row>
    <row r="777" s="1" customFormat="1" ht="16" customHeight="1" spans="1:26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</row>
    <row r="778" s="1" customFormat="1" ht="16" customHeight="1" spans="1:26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</row>
    <row r="779" s="1" customFormat="1" ht="16" customHeight="1" spans="1:26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</row>
    <row r="780" s="1" customFormat="1" ht="16" customHeight="1" spans="1:26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</row>
    <row r="781" s="1" customFormat="1" ht="16" customHeight="1" spans="1:26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</row>
    <row r="782" s="1" customFormat="1" ht="16" customHeight="1" spans="1:26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</row>
    <row r="783" s="1" customFormat="1" ht="16" customHeight="1" spans="1:26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</row>
    <row r="784" s="1" customFormat="1" ht="16" customHeight="1" spans="1:26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</row>
    <row r="785" s="1" customFormat="1" ht="16" customHeight="1" spans="1:26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</row>
    <row r="786" s="1" customFormat="1" ht="16" customHeight="1" spans="1:26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</row>
    <row r="787" s="1" customFormat="1" ht="16" customHeight="1" spans="1:26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</row>
    <row r="788" s="1" customFormat="1" ht="16" customHeight="1" spans="1:26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</row>
    <row r="789" s="1" customFormat="1" ht="16" customHeight="1" spans="1:26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</row>
    <row r="790" s="1" customFormat="1" ht="16" customHeight="1" spans="1:26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</row>
    <row r="791" s="1" customFormat="1" ht="16" customHeight="1" spans="1:26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</row>
    <row r="792" s="1" customFormat="1" ht="16" customHeight="1" spans="1:26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</row>
    <row r="793" s="1" customFormat="1" ht="16" customHeight="1" spans="1:26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</row>
    <row r="794" s="1" customFormat="1" ht="16" customHeight="1" spans="1:26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</row>
    <row r="795" s="1" customFormat="1" ht="16" customHeight="1" spans="1:26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</row>
    <row r="796" s="1" customFormat="1" ht="16" customHeight="1" spans="1:26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</row>
    <row r="797" s="1" customFormat="1" ht="16" customHeight="1" spans="1:26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</row>
    <row r="798" s="1" customFormat="1" ht="16" customHeight="1" spans="1:26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</row>
    <row r="799" s="1" customFormat="1" ht="16" customHeight="1" spans="1:26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</row>
    <row r="800" s="1" customFormat="1" ht="16" customHeight="1" spans="1:26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</row>
    <row r="801" s="1" customFormat="1" ht="16" customHeight="1" spans="1:26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</row>
    <row r="802" s="1" customFormat="1" ht="16" customHeight="1" spans="1:26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</row>
    <row r="803" s="1" customFormat="1" ht="16" customHeight="1" spans="1:26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</row>
    <row r="804" s="1" customFormat="1" ht="16" customHeight="1" spans="1:26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</row>
    <row r="805" s="1" customFormat="1" ht="16" customHeight="1" spans="1:26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</row>
    <row r="806" s="1" customFormat="1" ht="16" customHeight="1" spans="1:26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</row>
    <row r="807" s="1" customFormat="1" ht="16" customHeight="1" spans="1:26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</row>
    <row r="808" s="1" customFormat="1" ht="16" customHeight="1" spans="1:26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</row>
    <row r="809" s="1" customFormat="1" ht="16" customHeight="1" spans="1:26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</row>
    <row r="810" s="1" customFormat="1" ht="16" customHeight="1" spans="1:26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</row>
    <row r="811" s="1" customFormat="1" ht="16" customHeight="1" spans="1:26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</row>
    <row r="812" s="1" customFormat="1" ht="16" customHeight="1" spans="1:26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</row>
    <row r="813" s="1" customFormat="1" ht="16" customHeight="1" spans="1:26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</row>
    <row r="814" s="1" customFormat="1" ht="16" customHeight="1" spans="1:26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</row>
    <row r="815" s="1" customFormat="1" ht="16" customHeight="1" spans="1:26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</row>
    <row r="816" s="1" customFormat="1" ht="16" customHeight="1" spans="1:26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</row>
    <row r="817" s="1" customFormat="1" ht="16" customHeight="1" spans="1:26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</row>
    <row r="818" s="1" customFormat="1" ht="16" customHeight="1" spans="1:26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</row>
    <row r="819" s="1" customFormat="1" ht="16" customHeight="1" spans="1:26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</row>
    <row r="820" s="1" customFormat="1" ht="16" customHeight="1" spans="1:26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</row>
    <row r="821" s="1" customFormat="1" ht="16" customHeight="1" spans="1:26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</row>
    <row r="822" s="1" customFormat="1" ht="16" customHeight="1" spans="1:26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</row>
    <row r="823" s="1" customFormat="1" ht="16" customHeight="1" spans="1:26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</row>
    <row r="824" s="1" customFormat="1" ht="16" customHeight="1" spans="1:26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</row>
    <row r="825" s="1" customFormat="1" ht="16" customHeight="1" spans="1:26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</row>
    <row r="826" s="1" customFormat="1" ht="16" customHeight="1" spans="1:26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</row>
    <row r="827" s="1" customFormat="1" ht="16" customHeight="1" spans="1:26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</row>
    <row r="828" s="1" customFormat="1" ht="16" customHeight="1" spans="1:26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</row>
    <row r="829" s="1" customFormat="1" ht="16" customHeight="1" spans="1:26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</row>
    <row r="830" s="1" customFormat="1" ht="16" customHeight="1" spans="1:26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</row>
    <row r="831" s="1" customFormat="1" ht="16" customHeight="1" spans="1:26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</row>
    <row r="832" s="1" customFormat="1" ht="16" customHeight="1" spans="1:26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</row>
    <row r="833" s="1" customFormat="1" ht="16" customHeight="1" spans="1:26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</row>
    <row r="834" s="1" customFormat="1" ht="16" customHeight="1" spans="1:26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</row>
    <row r="835" s="1" customFormat="1" ht="16" customHeight="1" spans="1:26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</row>
    <row r="836" s="1" customFormat="1" ht="16" customHeight="1" spans="1:26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</row>
    <row r="837" s="1" customFormat="1" ht="16" customHeight="1" spans="1:26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</row>
    <row r="838" s="1" customFormat="1" ht="16" customHeight="1" spans="1:26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</row>
    <row r="839" s="1" customFormat="1" ht="16" customHeight="1" spans="1:26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</row>
    <row r="840" s="1" customFormat="1" ht="16" customHeight="1" spans="1:26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</row>
    <row r="841" s="1" customFormat="1" ht="16" customHeight="1" spans="1:26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</row>
    <row r="842" s="1" customFormat="1" ht="16" customHeight="1" spans="1:26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</row>
    <row r="843" s="1" customFormat="1" ht="16" customHeight="1" spans="1:26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</row>
    <row r="844" s="1" customFormat="1" ht="16" customHeight="1" spans="1:26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</row>
    <row r="845" s="1" customFormat="1" ht="16" customHeight="1" spans="1:26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</row>
    <row r="846" s="1" customFormat="1" ht="16" customHeight="1" spans="1:26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</row>
    <row r="847" s="1" customFormat="1" ht="16" customHeight="1" spans="1:26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</row>
    <row r="848" s="1" customFormat="1" ht="16" customHeight="1" spans="1:26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</row>
    <row r="849" s="1" customFormat="1" ht="16" customHeight="1" spans="1:26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</row>
    <row r="850" s="1" customFormat="1" ht="16" customHeight="1" spans="1:26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</row>
    <row r="851" s="1" customFormat="1" ht="16" customHeight="1" spans="1:26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</row>
    <row r="852" s="1" customFormat="1" ht="16" customHeight="1" spans="1:26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</row>
    <row r="853" s="1" customFormat="1" ht="16" customHeight="1" spans="1:26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</row>
    <row r="854" s="1" customFormat="1" ht="16" customHeight="1" spans="1:26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</row>
    <row r="855" s="1" customFormat="1" ht="16" customHeight="1" spans="1:26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</row>
    <row r="856" s="1" customFormat="1" ht="16" customHeight="1" spans="1:26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</row>
    <row r="857" s="1" customFormat="1" ht="16" customHeight="1" spans="1:26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</row>
    <row r="858" s="1" customFormat="1" ht="16" customHeight="1" spans="1:26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</row>
    <row r="859" s="1" customFormat="1" ht="16" customHeight="1" spans="1:26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</row>
    <row r="860" s="1" customFormat="1" ht="16" customHeight="1" spans="1:26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</row>
    <row r="861" s="1" customFormat="1" ht="16" customHeight="1" spans="1:26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</row>
    <row r="862" s="1" customFormat="1" ht="16" customHeight="1" spans="1:26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</row>
    <row r="863" s="1" customFormat="1" ht="16" customHeight="1" spans="1:26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</row>
    <row r="864" s="1" customFormat="1" ht="16" customHeight="1" spans="1:26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</row>
    <row r="865" s="1" customFormat="1" ht="16" customHeight="1" spans="1:26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</row>
    <row r="866" s="1" customFormat="1" ht="16" customHeight="1" spans="1:26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</row>
    <row r="867" s="1" customFormat="1" ht="16" customHeight="1" spans="1:26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</row>
    <row r="868" s="1" customFormat="1" ht="16" customHeight="1" spans="1:26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</row>
    <row r="869" s="1" customFormat="1" ht="16" customHeight="1" spans="1:26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</row>
    <row r="870" s="1" customFormat="1" ht="16" customHeight="1" spans="1:26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</row>
    <row r="871" s="1" customFormat="1" ht="16" customHeight="1" spans="1:26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</row>
    <row r="872" s="1" customFormat="1" ht="16" customHeight="1" spans="1:26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</row>
    <row r="873" s="1" customFormat="1" ht="16" customHeight="1" spans="1:26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</row>
    <row r="874" s="1" customFormat="1" ht="16" customHeight="1" spans="1:26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</row>
    <row r="875" s="1" customFormat="1" ht="16" customHeight="1" spans="1:26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</row>
    <row r="876" s="1" customFormat="1" ht="16" customHeight="1" spans="1:26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</row>
    <row r="877" s="1" customFormat="1" ht="16" customHeight="1" spans="1:26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</row>
    <row r="878" s="1" customFormat="1" ht="16" customHeight="1" spans="1:26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</row>
    <row r="879" s="1" customFormat="1" ht="16" customHeight="1" spans="1:26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</row>
    <row r="880" s="1" customFormat="1" ht="16" customHeight="1" spans="1:26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</row>
    <row r="881" s="1" customFormat="1" ht="16" customHeight="1" spans="1:26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</row>
    <row r="882" s="1" customFormat="1" ht="16" customHeight="1" spans="1:26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</row>
    <row r="883" s="1" customFormat="1" ht="16" customHeight="1" spans="1:26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</row>
    <row r="884" s="1" customFormat="1" ht="16" customHeight="1" spans="1:26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</row>
    <row r="885" s="1" customFormat="1" ht="16" customHeight="1" spans="1:26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</row>
    <row r="886" s="1" customFormat="1" ht="16" customHeight="1" spans="1:26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</row>
    <row r="887" s="1" customFormat="1" ht="16" customHeight="1" spans="1:26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</row>
    <row r="888" s="1" customFormat="1" ht="16" customHeight="1" spans="1:26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</row>
    <row r="889" s="1" customFormat="1" ht="16" customHeight="1" spans="1:26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</row>
    <row r="890" s="1" customFormat="1" ht="16" customHeight="1" spans="1:26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</row>
    <row r="891" s="1" customFormat="1" ht="16" customHeight="1" spans="1:26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</row>
    <row r="892" s="1" customFormat="1" ht="16" customHeight="1" spans="1:26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</row>
    <row r="893" s="1" customFormat="1" ht="16" customHeight="1" spans="1:26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</row>
    <row r="894" s="1" customFormat="1" ht="16" customHeight="1" spans="1:26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</row>
    <row r="895" s="1" customFormat="1" ht="16" customHeight="1" spans="1:26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</row>
    <row r="896" s="1" customFormat="1" ht="16" customHeight="1" spans="1:26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</row>
    <row r="897" s="1" customFormat="1" ht="16" customHeight="1" spans="1:26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</row>
    <row r="898" s="1" customFormat="1" ht="16" customHeight="1" spans="1:26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</row>
    <row r="899" s="1" customFormat="1" ht="16" customHeight="1" spans="1:26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</row>
    <row r="900" s="1" customFormat="1" ht="16" customHeight="1" spans="1:26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</row>
    <row r="901" s="1" customFormat="1" ht="16" customHeight="1" spans="1:26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</row>
    <row r="902" s="1" customFormat="1" ht="16" customHeight="1" spans="1:26">
      <c r="A902" s="57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</row>
    <row r="903" s="1" customFormat="1" ht="16" customHeight="1" spans="1:26">
      <c r="A903" s="57"/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</row>
    <row r="904" s="1" customFormat="1" ht="16" customHeight="1" spans="1:26">
      <c r="A904" s="57"/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</row>
    <row r="905" s="1" customFormat="1" ht="16" customHeight="1" spans="1:26">
      <c r="A905" s="57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</row>
    <row r="906" s="1" customFormat="1" ht="16" customHeight="1" spans="1:26">
      <c r="A906" s="57"/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</row>
    <row r="907" s="1" customFormat="1" ht="16" customHeight="1" spans="1:26">
      <c r="A907" s="57"/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</row>
    <row r="908" s="1" customFormat="1" ht="16" customHeight="1" spans="1:26">
      <c r="A908" s="57"/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</row>
    <row r="909" s="1" customFormat="1" ht="16" customHeight="1" spans="1:26">
      <c r="A909" s="57"/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</row>
    <row r="910" s="1" customFormat="1" ht="16" customHeight="1" spans="1:26">
      <c r="A910" s="57"/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</row>
    <row r="911" s="1" customFormat="1" ht="16" customHeight="1" spans="1:26">
      <c r="A911" s="57"/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</row>
    <row r="912" s="1" customFormat="1" ht="16" customHeight="1" spans="1:26">
      <c r="A912" s="57"/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</row>
    <row r="913" s="1" customFormat="1" ht="16" customHeight="1" spans="1:26">
      <c r="A913" s="57"/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</row>
    <row r="914" s="1" customFormat="1" ht="16" customHeight="1" spans="1:26">
      <c r="A914" s="57"/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</row>
    <row r="915" s="1" customFormat="1" ht="16" customHeight="1" spans="1:26">
      <c r="A915" s="57"/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</row>
    <row r="916" s="1" customFormat="1" ht="16" customHeight="1" spans="1:26">
      <c r="A916" s="57"/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</row>
    <row r="917" s="1" customFormat="1" ht="16" customHeight="1" spans="1:26">
      <c r="A917" s="57"/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</row>
    <row r="918" s="1" customFormat="1" ht="16" customHeight="1" spans="1:26">
      <c r="A918" s="57"/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</row>
    <row r="919" s="1" customFormat="1" ht="16" customHeight="1" spans="1:26">
      <c r="A919" s="57"/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</row>
    <row r="920" s="1" customFormat="1" ht="16" customHeight="1" spans="1:26">
      <c r="A920" s="57"/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</row>
    <row r="921" s="1" customFormat="1" ht="16" customHeight="1" spans="1:26">
      <c r="A921" s="57"/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</row>
  </sheetData>
  <mergeCells count="28">
    <mergeCell ref="A1:D1"/>
    <mergeCell ref="F1:I1"/>
    <mergeCell ref="A2:B2"/>
    <mergeCell ref="A3:B3"/>
    <mergeCell ref="A4:B4"/>
    <mergeCell ref="A5:B5"/>
    <mergeCell ref="A6:B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B19:E19"/>
    <mergeCell ref="B20:E20"/>
    <mergeCell ref="B21:E21"/>
    <mergeCell ref="B22:E22"/>
    <mergeCell ref="B23:E23"/>
    <mergeCell ref="F7:F8"/>
    <mergeCell ref="G7:G8"/>
    <mergeCell ref="H7:H8"/>
    <mergeCell ref="I7:I8"/>
    <mergeCell ref="G2:I6"/>
    <mergeCell ref="B7:E8"/>
  </mergeCells>
  <pageMargins left="0.75" right="0.75" top="1" bottom="1" header="0.5" footer="0.5"/>
  <pageSetup paperSize="9" scale="93" fitToHeight="0" orientation="landscape"/>
  <headerFooter/>
  <colBreaks count="1" manualBreakCount="1">
    <brk id="9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DESTITO</dc:creator>
  <cp:lastModifiedBy>天边的一条鱼</cp:lastModifiedBy>
  <dcterms:created xsi:type="dcterms:W3CDTF">2022-03-24T01:19:00Z</dcterms:created>
  <dcterms:modified xsi:type="dcterms:W3CDTF">2024-03-06T05:26:22Z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59494607E31E477591955A0303478D34_12</vt:lpwstr>
  </property>
  <property fmtid="{D5CDD505-2E9C-101B-9397-08002B2CF9AE}" pid="3" name="KSOProductBuildVer">
    <vt:lpwstr>2052-12.1.0.16388</vt:lpwstr>
  </property>
</Properties>
</file>